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Desktop\MOVIMIENTO FINANCIERO 2023\MOV. FINANCIERO 2026\"/>
    </mc:Choice>
  </mc:AlternateContent>
  <xr:revisionPtr revIDLastSave="0" documentId="13_ncr:1_{BC12B87C-DD01-4AB6-8DF3-F7DF78078E61}" xr6:coauthVersionLast="47" xr6:coauthVersionMax="47" xr10:uidLastSave="{00000000-0000-0000-0000-000000000000}"/>
  <bookViews>
    <workbookView xWindow="-120" yWindow="-120" windowWidth="20730" windowHeight="11160" xr2:uid="{7816CB5C-4511-44DC-9EBA-1151580D682A}"/>
  </bookViews>
  <sheets>
    <sheet name="MOV. ENERO 2026(2)" sheetId="4" r:id="rId1"/>
  </sheets>
  <definedNames>
    <definedName name="_xlnm.Print_Area" localSheetId="0">'MOV. ENERO 2026(2)'!$A$1:$G$72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" l="1"/>
  <c r="G37" i="4"/>
  <c r="G38" i="4" s="1"/>
  <c r="G39" i="4" s="1"/>
  <c r="G40" i="4" s="1"/>
  <c r="G41" i="4" s="1"/>
  <c r="G35" i="4"/>
  <c r="G34" i="4"/>
  <c r="G33" i="4"/>
  <c r="G30" i="4"/>
  <c r="G31" i="4"/>
  <c r="G32" i="4"/>
  <c r="G29" i="4"/>
  <c r="G28" i="4"/>
  <c r="G5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E42" i="4"/>
  <c r="F42" i="4"/>
</calcChain>
</file>

<file path=xl/sharedStrings.xml><?xml version="1.0" encoding="utf-8"?>
<sst xmlns="http://schemas.openxmlformats.org/spreadsheetml/2006/main" count="89" uniqueCount="54">
  <si>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</si>
  <si>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</si>
  <si>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</si>
  <si>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</si>
  <si>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</si>
  <si>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</si>
  <si>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</si>
  <si>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</si>
  <si>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</si>
  <si>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</si>
  <si>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</si>
  <si>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</si>
  <si>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</si>
  <si>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 xml:space="preserve">TOTAL </t>
  </si>
  <si>
    <t>DESDE EL 01/01/2026 HASTA EL 30/01/2026</t>
  </si>
  <si>
    <t xml:space="preserve">COMPAÑÍA DOMINICANA DE TELELFONOS </t>
  </si>
  <si>
    <t>SERVICIOS TELEFONICOS E INTERNET,  MES DE DICIEMBRE  2025</t>
  </si>
  <si>
    <t>EDEESTE</t>
  </si>
  <si>
    <t xml:space="preserve">SERVICIO DE ENERGIA ELECTRICA DE LAS OFICINAS PROVINCIALES DE HATO MAYOR Y LA ROMANA,  MES DE DICIEMBRE 2025 </t>
  </si>
  <si>
    <t xml:space="preserve">EDENORTE DOMINICANA SA </t>
  </si>
  <si>
    <t>EDESUR DOMINICANA SA</t>
  </si>
  <si>
    <t>SERVICIO DE ENERGIA ELECTRICA DE LA OFICINA PRINCIPAL Y LAS OFICINAS DE SAN CRISTOBAL Y BARAHONA, DICIEMBRE  2025</t>
  </si>
  <si>
    <t>SERVICIO DE ENERGIA ELECTRICA DE LAS OFICINAS PROVINCIALES, DE LA VEGA , SAN FRANCISCO Y NAGUA, DICIEMBRE  2025</t>
  </si>
  <si>
    <t>PERSONAL DE VIGILANCIA</t>
  </si>
  <si>
    <t>PAGO PERSONAL VIGILANCIA MES DE ENERO 2026</t>
  </si>
  <si>
    <t xml:space="preserve">SEGUROS RESERVAS </t>
  </si>
  <si>
    <t>RENOVACION POLIZA DE VEHICULOS DE MOTOR FLOTILLA INSTITUCIONAL  VIGENCIA: 28/02/25 AL 28/02/2026 CUOTA 6/6</t>
  </si>
  <si>
    <t xml:space="preserve">PERSONAL FIJOS 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</si>
  <si>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</si>
  <si>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</si>
  <si>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</si>
  <si>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</si>
  <si>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>PAGO INTERINATO PERSONAL FIJOS ENERO 2026</t>
  </si>
  <si>
    <t>PAGO PERSONAL FIJOS ENERO 2026</t>
  </si>
  <si>
    <t xml:space="preserve">TRAMITE DE PENSION </t>
  </si>
  <si>
    <t>PAGO TRAMITE DE PENSION ENERO 2026</t>
  </si>
  <si>
    <t>PAGO SUPLENCIA PERSONAL FIJOS ENERO 2026</t>
  </si>
  <si>
    <t>PROCONSUMIDOR</t>
  </si>
  <si>
    <t>TRANSFERENCIA PARA CUBRIR LOS GASTOS CORRIENTES, AL MES ENERO 2026</t>
  </si>
  <si>
    <t>TRANSFERENCIA PARA CUBRIR SUELDOS Y SEGURIDAD SOCIAL, AL MES DE ENERO 2026</t>
  </si>
  <si>
    <t>TRANSFERENCIA DE CAPITAL,  MES  DE ENERO 2026</t>
  </si>
  <si>
    <t xml:space="preserve">EMPLEADOS TEMÓRALES </t>
  </si>
  <si>
    <t>PAGO EMPLEADOS TEMPORALES MES DE ENERO 2026</t>
  </si>
  <si>
    <t xml:space="preserve">EX EMPLEADOS </t>
  </si>
  <si>
    <t>PAGO VACACIONES NO DISFRUTADA EX EMPLEADOS 2026</t>
  </si>
  <si>
    <t>PAGO DE VIATICOS MES DE SEPTIEMBRE 2025</t>
  </si>
  <si>
    <t xml:space="preserve">MIEMBRO DEL CONSEJO </t>
  </si>
  <si>
    <t>PAGO DIETA SESION ORDINARIA NO. 06  DICIEMBRE 2025</t>
  </si>
  <si>
    <t xml:space="preserve">SERVICIO DE ENERGIA ELECTRICA DE LAS OFICINAS PROVINCIALES DE HATO MAYOR Y LA ROMANA,  MES DE ENERO 2026 </t>
  </si>
  <si>
    <t>CAASD</t>
  </si>
  <si>
    <t>SERVICIO DE AGUA POTABLE Y ALCANTARILLADO DE LA OFICINA PRINCIPAL DE ESTA INSTITUCION, MES DE ENERO 2026.</t>
  </si>
  <si>
    <t>PAGO PRIMA DE TRANSPORTE ENERO 2026</t>
  </si>
  <si>
    <t>SUBSUDIO POR MATERNIDAD</t>
  </si>
  <si>
    <t>TRANSFERENCIA EXTRA PARA COMPENSACION DE HORAS EXTRAORDINARIA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</si>
</sst>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2"/>
      <name val="Abadi"/>
      <family val="2"/>
    </font>
    <font>
      <b/>
      <sz val="12"/>
      <color theme="1"/>
      <name val="Abadi"/>
      <family val="2"/>
    </font>
    <font>
      <sz val="12"/>
      <color indexed="8"/>
      <name val="Abadi"/>
      <family val="2"/>
    </font>
    <font>
      <b/>
      <sz val="12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76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164" fontId="3" fillId="4" borderId="0" xfId="1" applyFont="1" applyFill="1"/>
    <xf numFmtId="164" fontId="3" fillId="0" borderId="0" xfId="1" applyFont="1" applyFill="1"/>
    <xf numFmtId="164" fontId="3" fillId="0" borderId="0" xfId="1" applyFont="1" applyFill="1" applyBorder="1"/>
    <xf numFmtId="164" fontId="3" fillId="0" borderId="0" xfId="1" applyFont="1"/>
    <xf numFmtId="0" fontId="4" fillId="0" borderId="0" xfId="0" applyFont="1" applyAlignment="1">
      <alignment horizontal="center"/>
    </xf>
    <xf numFmtId="164" fontId="4" fillId="0" borderId="0" xfId="1" applyFont="1" applyFill="1"/>
    <xf numFmtId="165" fontId="4" fillId="0" borderId="0" xfId="0" applyNumberFormat="1" applyFont="1" applyAlignment="1">
      <alignment horizontal="center"/>
    </xf>
    <xf numFmtId="167" fontId="3" fillId="4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4" fontId="5" fillId="0" borderId="0" xfId="1" applyFont="1" applyFill="1"/>
    <xf numFmtId="16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164" fontId="8" fillId="0" borderId="0" xfId="1" applyFont="1" applyFill="1"/>
    <xf numFmtId="164" fontId="7" fillId="0" borderId="0" xfId="1" applyFont="1" applyFill="1"/>
    <xf numFmtId="0" fontId="7" fillId="0" borderId="0" xfId="0" applyFont="1" applyAlignment="1">
      <alignment wrapText="1"/>
    </xf>
    <xf numFmtId="164" fontId="7" fillId="5" borderId="0" xfId="1" applyFont="1" applyFill="1"/>
    <xf numFmtId="0" fontId="9" fillId="3" borderId="0" xfId="0" applyFont="1" applyFill="1"/>
    <xf numFmtId="164" fontId="9" fillId="3" borderId="0" xfId="1" applyFont="1" applyFill="1"/>
    <xf numFmtId="165" fontId="7" fillId="0" borderId="0" xfId="0" applyNumberFormat="1" applyFont="1" applyAlignment="1">
      <alignment horizontal="center"/>
    </xf>
    <xf numFmtId="167" fontId="7" fillId="5" borderId="0" xfId="0" applyNumberFormat="1" applyFont="1" applyFill="1" applyAlignment="1">
      <alignment horizontal="center"/>
    </xf>
    <xf numFmtId="0" fontId="7" fillId="5" borderId="0" xfId="0" applyFont="1" applyFill="1"/>
    <xf numFmtId="166" fontId="7" fillId="0" borderId="0" xfId="0" applyNumberFormat="1" applyFont="1" applyAlignment="1">
      <alignment horizontal="center"/>
    </xf>
    <xf numFmtId="164" fontId="7" fillId="0" borderId="0" xfId="1" applyFont="1" applyFill="1" applyBorder="1"/>
    <xf numFmtId="164" fontId="7" fillId="5" borderId="0" xfId="1" applyFont="1" applyFill="1" applyBorder="1"/>
    <xf numFmtId="164" fontId="7" fillId="0" borderId="0" xfId="1" applyFont="1" applyBorder="1"/>
    <xf numFmtId="164" fontId="7" fillId="0" borderId="0" xfId="1" applyFont="1" applyAlignment="1">
      <alignment horizontal="right" wrapText="1"/>
    </xf>
    <xf numFmtId="0" fontId="8" fillId="5" borderId="0" xfId="0" applyFont="1" applyFill="1" applyAlignment="1">
      <alignment horizontal="right"/>
    </xf>
    <xf numFmtId="164" fontId="7" fillId="0" borderId="0" xfId="1" applyFont="1" applyAlignment="1">
      <alignment horizontal="right"/>
    </xf>
    <xf numFmtId="0" fontId="8" fillId="5" borderId="0" xfId="0" applyFont="1" applyFill="1" applyAlignment="1">
      <alignment horizontal="righ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164" fontId="10" fillId="0" borderId="0" xfId="1" applyFont="1" applyFill="1"/>
    <xf numFmtId="165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9" fillId="0" borderId="0" xfId="0" applyFont="1"/>
    <xf numFmtId="164" fontId="9" fillId="0" borderId="0" xfId="1" applyFont="1" applyFill="1"/>
    <xf numFmtId="164" fontId="11" fillId="0" borderId="0" xfId="1" applyFont="1" applyFill="1"/>
    <xf numFmtId="0" fontId="9" fillId="5" borderId="0" xfId="0" applyFont="1" applyFill="1"/>
    <xf numFmtId="164" fontId="9" fillId="5" borderId="0" xfId="1" applyFont="1" applyFill="1"/>
    <xf numFmtId="164" fontId="11" fillId="5" borderId="0" xfId="1" applyFont="1" applyFill="1"/>
    <xf numFmtId="164" fontId="7" fillId="5" borderId="0" xfId="0" applyNumberFormat="1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164" fontId="8" fillId="5" borderId="0" xfId="1" applyFont="1" applyFill="1" applyAlignment="1">
      <alignment horizontal="right" vertical="top"/>
    </xf>
    <xf numFmtId="164" fontId="7" fillId="0" borderId="0" xfId="1" applyFont="1" applyFill="1" applyBorder="1" applyAlignment="1">
      <alignment horizontal="right" vertical="top"/>
    </xf>
    <xf numFmtId="164" fontId="7" fillId="5" borderId="0" xfId="1" applyFont="1" applyFill="1" applyBorder="1" applyAlignment="1">
      <alignment horizontal="right"/>
    </xf>
    <xf numFmtId="165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center"/>
    </xf>
    <xf numFmtId="164" fontId="9" fillId="4" borderId="0" xfId="1" applyFont="1" applyFill="1"/>
    <xf numFmtId="164" fontId="4" fillId="0" borderId="0" xfId="1" applyFont="1" applyFill="1" applyBorder="1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28574</xdr:rowOff>
    </xdr:from>
    <xdr:ext cx="1200150" cy="504826"/>
    <xdr:pic>
      <xdr:nvPicPr>
        <xdr:cNvPr id="2" name="Picture 1">
          <a:extLst>
            <a:ext uri="{FF2B5EF4-FFF2-40B4-BE49-F238E27FC236}">
              <a16:creationId xmlns:a16="http://schemas.microsoft.com/office/drawing/2014/main" id="{D18F671F-BD7F-4E07-AF87-7C9195E3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8574"/>
          <a:ext cx="1200150" cy="5048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577850</xdr:colOff>
      <xdr:row>0</xdr:row>
      <xdr:rowOff>28575</xdr:rowOff>
    </xdr:from>
    <xdr:ext cx="1365250" cy="504825"/>
    <xdr:pic>
      <xdr:nvPicPr>
        <xdr:cNvPr id="3" name="Picture 2">
          <a:extLst>
            <a:ext uri="{FF2B5EF4-FFF2-40B4-BE49-F238E27FC236}">
              <a16:creationId xmlns:a16="http://schemas.microsoft.com/office/drawing/2014/main" id="{B89A6FCF-1A52-4E15-82A0-2E6B3A98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12850" y="28575"/>
          <a:ext cx="1365250" cy="5048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3AE9-BC52-4E90-856E-B88D8345081C}">
  <dimension ref="A1:L357"/>
  <sheetViews>
    <sheetView tabSelected="1" topLeftCell="A31" zoomScale="92" zoomScaleNormal="92" zoomScaleSheetLayoutView="100" workbookViewId="0">
      <selection activeCell="D11" sqref="D11"/>
    </sheetView>
  </sheetViews>
  <sheetFormatPr baseColWidth="10" defaultRowHeight="15" x14ac:dyDescent="0.25"/>
  <cols>
    <col min="1" max="1" width="16.5703125" style="5" customWidth="1"/>
    <col min="2" max="2" width="10.28515625" customWidth="1"/>
    <col min="3" max="3" width="42.7109375" customWidth="1"/>
    <col min="4" max="4" width="130.42578125" customWidth="1"/>
    <col min="5" max="5" width="21.42578125" style="1" customWidth="1"/>
    <col min="6" max="6" width="21.85546875" style="1" customWidth="1"/>
    <col min="7" max="7" width="23.85546875" style="1" customWidth="1"/>
    <col min="8" max="8" width="27" style="1" customWidth="1"/>
    <col min="9" max="9" width="22.85546875" style="1" customWidth="1"/>
    <col min="10" max="10" width="24" style="1" customWidth="1"/>
  </cols>
  <sheetData>
    <row r="1" spans="1:12" s="9" customFormat="1" ht="18.75" customHeight="1" x14ac:dyDescent="0.25">
      <c r="A1" s="74" t="s">
        <v>0</v>
      </c>
      <c r="B1" s="74"/>
      <c r="C1" s="74"/>
      <c r="D1" s="74"/>
      <c r="E1" s="74"/>
      <c r="F1" s="74"/>
      <c r="G1" s="74"/>
      <c r="H1" s="6"/>
      <c r="I1" s="6"/>
      <c r="J1" s="6"/>
      <c r="K1" s="7"/>
      <c r="L1" s="8"/>
    </row>
    <row r="2" spans="1:12" s="12" customFormat="1" ht="24.75" customHeight="1" x14ac:dyDescent="0.25">
      <c r="A2" s="75" t="s">
        <v>14</v>
      </c>
      <c r="B2" s="75"/>
      <c r="C2" s="75"/>
      <c r="D2" s="75"/>
      <c r="E2" s="75"/>
      <c r="F2" s="75"/>
      <c r="G2" s="75"/>
      <c r="H2" s="10"/>
      <c r="I2" s="10"/>
      <c r="J2" s="10"/>
      <c r="K2" s="11"/>
    </row>
    <row r="3" spans="1:12" s="11" customFormat="1" ht="17.25" customHeight="1" x14ac:dyDescent="0.25">
      <c r="A3" s="13" t="s">
        <v>1</v>
      </c>
      <c r="B3" s="14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7"/>
      <c r="I3" s="17"/>
      <c r="J3" s="17"/>
    </row>
    <row r="4" spans="1:12" s="9" customFormat="1" ht="19.5" customHeight="1" x14ac:dyDescent="0.25">
      <c r="A4" s="27">
        <v>46023</v>
      </c>
      <c r="B4" s="18" t="s">
        <v>8</v>
      </c>
      <c r="C4" s="19"/>
      <c r="D4" s="19"/>
      <c r="E4" s="20"/>
      <c r="F4" s="20"/>
      <c r="G4" s="71">
        <v>-8988001.6999999993</v>
      </c>
      <c r="H4" s="21">
        <v>24190703.93</v>
      </c>
      <c r="I4" s="22"/>
      <c r="J4" s="23"/>
      <c r="K4" s="23"/>
    </row>
    <row r="5" spans="1:12" s="12" customFormat="1" ht="19.5" customHeight="1" x14ac:dyDescent="0.25">
      <c r="A5" s="28">
        <v>46028</v>
      </c>
      <c r="B5" s="73">
        <v>749</v>
      </c>
      <c r="C5" s="12" t="s">
        <v>37</v>
      </c>
      <c r="D5" s="12" t="s">
        <v>53</v>
      </c>
      <c r="E5" s="25">
        <v>16500000</v>
      </c>
      <c r="F5" s="25"/>
      <c r="G5" s="35">
        <f>+G4+E5</f>
        <v>7511998.3000000007</v>
      </c>
      <c r="H5" s="25"/>
      <c r="I5" s="72"/>
      <c r="J5" s="25"/>
      <c r="K5" s="25"/>
    </row>
    <row r="6" spans="1:12" s="12" customFormat="1" ht="24.95" customHeight="1" x14ac:dyDescent="0.25">
      <c r="A6" s="28">
        <v>46041</v>
      </c>
      <c r="B6" s="24">
        <v>26</v>
      </c>
      <c r="C6" s="12" t="s">
        <v>23</v>
      </c>
      <c r="D6" s="12" t="s">
        <v>24</v>
      </c>
      <c r="E6" s="10"/>
      <c r="F6" s="10">
        <v>676000</v>
      </c>
      <c r="G6" s="10">
        <f>+G5-F6</f>
        <v>6835998.3000000007</v>
      </c>
      <c r="H6" s="10"/>
      <c r="I6" s="10"/>
      <c r="J6" s="10"/>
    </row>
    <row r="7" spans="1:12" s="12" customFormat="1" ht="24.95" customHeight="1" x14ac:dyDescent="0.25">
      <c r="A7" s="28">
        <v>46041</v>
      </c>
      <c r="B7" s="24">
        <v>18</v>
      </c>
      <c r="C7" s="12" t="s">
        <v>27</v>
      </c>
      <c r="D7" s="12" t="s">
        <v>33</v>
      </c>
      <c r="E7" s="29"/>
      <c r="F7" s="29">
        <v>8440600</v>
      </c>
      <c r="G7" s="10">
        <f t="shared" ref="G7:G27" si="0">+G6-F7</f>
        <v>-1604601.6999999993</v>
      </c>
      <c r="H7" s="10"/>
      <c r="I7" s="10"/>
      <c r="J7" s="10"/>
    </row>
    <row r="8" spans="1:12" s="12" customFormat="1" ht="24.95" customHeight="1" x14ac:dyDescent="0.25">
      <c r="A8" s="28">
        <v>46041</v>
      </c>
      <c r="B8" s="24">
        <v>18</v>
      </c>
      <c r="C8" s="12" t="s">
        <v>28</v>
      </c>
      <c r="D8" s="12" t="s">
        <v>29</v>
      </c>
      <c r="E8" s="10"/>
      <c r="F8" s="10">
        <v>592535.98</v>
      </c>
      <c r="G8" s="10">
        <f t="shared" si="0"/>
        <v>-2197137.6799999992</v>
      </c>
      <c r="H8" s="10"/>
      <c r="I8" s="10"/>
      <c r="J8" s="10"/>
    </row>
    <row r="9" spans="1:12" s="12" customFormat="1" ht="24.95" customHeight="1" x14ac:dyDescent="0.25">
      <c r="A9" s="28">
        <v>46041</v>
      </c>
      <c r="B9" s="24">
        <v>18</v>
      </c>
      <c r="C9" s="12" t="s">
        <v>28</v>
      </c>
      <c r="D9" s="12" t="s">
        <v>30</v>
      </c>
      <c r="E9" s="10"/>
      <c r="F9" s="10">
        <v>599282.6</v>
      </c>
      <c r="G9" s="10">
        <f t="shared" si="0"/>
        <v>-2796420.2799999993</v>
      </c>
      <c r="H9" s="10"/>
      <c r="I9" s="10"/>
      <c r="J9" s="10"/>
    </row>
    <row r="10" spans="1:12" s="12" customFormat="1" ht="24.95" customHeight="1" x14ac:dyDescent="0.25">
      <c r="A10" s="28">
        <v>46041</v>
      </c>
      <c r="B10" s="24">
        <v>18</v>
      </c>
      <c r="C10" s="12" t="s">
        <v>28</v>
      </c>
      <c r="D10" s="12" t="s">
        <v>31</v>
      </c>
      <c r="E10" s="10"/>
      <c r="F10" s="10">
        <v>85490.81</v>
      </c>
      <c r="G10" s="10">
        <f t="shared" si="0"/>
        <v>-2881911.0899999994</v>
      </c>
      <c r="H10" s="10"/>
      <c r="I10" s="10"/>
      <c r="J10" s="10"/>
    </row>
    <row r="11" spans="1:12" s="12" customFormat="1" ht="24.95" customHeight="1" x14ac:dyDescent="0.25">
      <c r="A11" s="28">
        <v>45676</v>
      </c>
      <c r="B11" s="24">
        <v>20</v>
      </c>
      <c r="C11" s="12" t="s">
        <v>27</v>
      </c>
      <c r="D11" s="12" t="s">
        <v>32</v>
      </c>
      <c r="E11" s="29"/>
      <c r="F11" s="25">
        <v>55000</v>
      </c>
      <c r="G11" s="10">
        <f t="shared" si="0"/>
        <v>-2936911.0899999994</v>
      </c>
      <c r="H11" s="10"/>
      <c r="I11" s="10"/>
      <c r="J11" s="10"/>
    </row>
    <row r="12" spans="1:12" s="12" customFormat="1" ht="24.95" customHeight="1" x14ac:dyDescent="0.25">
      <c r="A12" s="28">
        <v>45676</v>
      </c>
      <c r="B12" s="24">
        <v>20</v>
      </c>
      <c r="C12" s="12" t="s">
        <v>28</v>
      </c>
      <c r="D12" s="12" t="s">
        <v>29</v>
      </c>
      <c r="E12" s="29"/>
      <c r="F12" s="25">
        <v>3899.5</v>
      </c>
      <c r="G12" s="10">
        <f t="shared" si="0"/>
        <v>-2940810.5899999994</v>
      </c>
      <c r="H12" s="10"/>
      <c r="I12" s="10"/>
      <c r="J12" s="10"/>
    </row>
    <row r="13" spans="1:12" s="12" customFormat="1" ht="24.95" customHeight="1" x14ac:dyDescent="0.25">
      <c r="A13" s="28">
        <v>45676</v>
      </c>
      <c r="B13" s="24">
        <v>20</v>
      </c>
      <c r="C13" s="12" t="s">
        <v>28</v>
      </c>
      <c r="D13" s="12" t="s">
        <v>30</v>
      </c>
      <c r="E13" s="29"/>
      <c r="F13" s="25">
        <v>3905</v>
      </c>
      <c r="G13" s="10">
        <f t="shared" si="0"/>
        <v>-2944715.5899999994</v>
      </c>
      <c r="H13" s="10"/>
      <c r="I13" s="10"/>
      <c r="J13" s="10"/>
    </row>
    <row r="14" spans="1:12" s="12" customFormat="1" ht="24.95" customHeight="1" x14ac:dyDescent="0.25">
      <c r="A14" s="28">
        <v>45676</v>
      </c>
      <c r="B14" s="24">
        <v>20</v>
      </c>
      <c r="C14" s="12" t="s">
        <v>28</v>
      </c>
      <c r="D14" s="12" t="s">
        <v>31</v>
      </c>
      <c r="E14" s="29"/>
      <c r="F14" s="25">
        <v>605</v>
      </c>
      <c r="G14" s="10">
        <f t="shared" si="0"/>
        <v>-2945320.5899999994</v>
      </c>
      <c r="H14" s="10"/>
      <c r="I14" s="10"/>
      <c r="J14" s="10"/>
    </row>
    <row r="15" spans="1:12" s="12" customFormat="1" ht="24.95" customHeight="1" x14ac:dyDescent="0.25">
      <c r="A15" s="28">
        <v>46041</v>
      </c>
      <c r="B15" s="24">
        <v>22</v>
      </c>
      <c r="C15" s="12" t="s">
        <v>34</v>
      </c>
      <c r="D15" s="12" t="s">
        <v>35</v>
      </c>
      <c r="E15" s="25"/>
      <c r="F15" s="25">
        <v>40662.5</v>
      </c>
      <c r="G15" s="10">
        <f t="shared" si="0"/>
        <v>-2985983.0899999994</v>
      </c>
      <c r="H15" s="10"/>
      <c r="I15" s="10"/>
      <c r="J15" s="10"/>
    </row>
    <row r="16" spans="1:12" s="12" customFormat="1" ht="24.95" customHeight="1" x14ac:dyDescent="0.25">
      <c r="A16" s="28">
        <v>46041</v>
      </c>
      <c r="B16" s="24">
        <v>22</v>
      </c>
      <c r="C16" s="12" t="s">
        <v>28</v>
      </c>
      <c r="D16" s="12" t="s">
        <v>29</v>
      </c>
      <c r="E16" s="25"/>
      <c r="F16" s="25">
        <v>2882.97</v>
      </c>
      <c r="G16" s="10">
        <f t="shared" si="0"/>
        <v>-2988866.0599999996</v>
      </c>
      <c r="H16" s="10"/>
      <c r="I16" s="10"/>
      <c r="J16" s="10"/>
    </row>
    <row r="17" spans="1:11" s="12" customFormat="1" ht="24.95" customHeight="1" x14ac:dyDescent="0.25">
      <c r="A17" s="28">
        <v>46041</v>
      </c>
      <c r="B17" s="24">
        <v>22</v>
      </c>
      <c r="C17" s="12" t="s">
        <v>28</v>
      </c>
      <c r="D17" s="12" t="s">
        <v>30</v>
      </c>
      <c r="E17" s="25"/>
      <c r="F17" s="25">
        <v>2887.04</v>
      </c>
      <c r="G17" s="10">
        <f t="shared" si="0"/>
        <v>-2991753.0999999996</v>
      </c>
      <c r="H17" s="10"/>
      <c r="I17" s="10"/>
      <c r="J17" s="10"/>
    </row>
    <row r="18" spans="1:11" s="12" customFormat="1" ht="24.95" customHeight="1" x14ac:dyDescent="0.25">
      <c r="A18" s="28">
        <v>46041</v>
      </c>
      <c r="B18" s="24">
        <v>22</v>
      </c>
      <c r="C18" s="12" t="s">
        <v>28</v>
      </c>
      <c r="D18" s="12" t="s">
        <v>31</v>
      </c>
      <c r="E18" s="25"/>
      <c r="F18" s="25">
        <v>447.29</v>
      </c>
      <c r="G18" s="10">
        <f t="shared" si="0"/>
        <v>-2992200.3899999997</v>
      </c>
      <c r="H18" s="10"/>
      <c r="I18" s="10"/>
      <c r="J18" s="10"/>
      <c r="K18" s="10"/>
    </row>
    <row r="19" spans="1:11" s="12" customFormat="1" ht="24.95" customHeight="1" x14ac:dyDescent="0.25">
      <c r="A19" s="28">
        <v>45676</v>
      </c>
      <c r="B19" s="24">
        <v>20</v>
      </c>
      <c r="C19" s="12" t="s">
        <v>27</v>
      </c>
      <c r="D19" s="12" t="s">
        <v>36</v>
      </c>
      <c r="E19" s="10"/>
      <c r="F19" s="10">
        <v>71000</v>
      </c>
      <c r="G19" s="10">
        <f t="shared" si="0"/>
        <v>-3063200.3899999997</v>
      </c>
      <c r="H19" s="10"/>
      <c r="I19" s="10"/>
      <c r="J19" s="10"/>
    </row>
    <row r="20" spans="1:11" s="12" customFormat="1" ht="24.95" customHeight="1" x14ac:dyDescent="0.25">
      <c r="A20" s="28">
        <v>45676</v>
      </c>
      <c r="B20" s="24">
        <v>20</v>
      </c>
      <c r="C20" s="12" t="s">
        <v>28</v>
      </c>
      <c r="D20" s="12" t="s">
        <v>29</v>
      </c>
      <c r="E20" s="10"/>
      <c r="F20" s="25">
        <v>5033.8999999999996</v>
      </c>
      <c r="G20" s="10">
        <f t="shared" si="0"/>
        <v>-3068234.2899999996</v>
      </c>
      <c r="H20" s="10"/>
      <c r="I20" s="10"/>
      <c r="J20" s="10"/>
    </row>
    <row r="21" spans="1:11" s="12" customFormat="1" ht="24.95" customHeight="1" x14ac:dyDescent="0.25">
      <c r="A21" s="28">
        <v>45676</v>
      </c>
      <c r="B21" s="24">
        <v>20</v>
      </c>
      <c r="C21" s="12" t="s">
        <v>28</v>
      </c>
      <c r="D21" s="12" t="s">
        <v>30</v>
      </c>
      <c r="E21" s="10"/>
      <c r="F21" s="25">
        <v>5041</v>
      </c>
      <c r="G21" s="10">
        <f t="shared" si="0"/>
        <v>-3073275.2899999996</v>
      </c>
      <c r="H21" s="10"/>
      <c r="I21" s="10"/>
      <c r="J21" s="10"/>
    </row>
    <row r="22" spans="1:11" s="12" customFormat="1" ht="24.95" customHeight="1" x14ac:dyDescent="0.25">
      <c r="A22" s="28">
        <v>45676</v>
      </c>
      <c r="B22" s="24">
        <v>20</v>
      </c>
      <c r="C22" s="12" t="s">
        <v>28</v>
      </c>
      <c r="D22" s="12" t="s">
        <v>31</v>
      </c>
      <c r="E22" s="10"/>
      <c r="F22" s="25">
        <v>781</v>
      </c>
      <c r="G22" s="10">
        <f t="shared" si="0"/>
        <v>-3074056.2899999996</v>
      </c>
      <c r="H22" s="10"/>
      <c r="I22" s="10"/>
      <c r="J22" s="10"/>
    </row>
    <row r="23" spans="1:11" s="12" customFormat="1" ht="24.95" customHeight="1" x14ac:dyDescent="0.25">
      <c r="A23" s="28">
        <v>46042</v>
      </c>
      <c r="B23" s="24">
        <v>34</v>
      </c>
      <c r="C23" s="12" t="s">
        <v>15</v>
      </c>
      <c r="D23" s="12" t="s">
        <v>16</v>
      </c>
      <c r="E23" s="10"/>
      <c r="F23" s="10">
        <v>513655.33</v>
      </c>
      <c r="G23" s="10">
        <f t="shared" si="0"/>
        <v>-3587711.6199999996</v>
      </c>
      <c r="H23" s="10"/>
      <c r="I23" s="10"/>
      <c r="J23" s="10"/>
    </row>
    <row r="24" spans="1:11" s="12" customFormat="1" ht="24.95" customHeight="1" x14ac:dyDescent="0.25">
      <c r="A24" s="28">
        <v>46042</v>
      </c>
      <c r="B24" s="24">
        <v>30</v>
      </c>
      <c r="C24" s="12" t="s">
        <v>17</v>
      </c>
      <c r="D24" s="12" t="s">
        <v>18</v>
      </c>
      <c r="E24" s="10"/>
      <c r="F24" s="10">
        <v>5011.7</v>
      </c>
      <c r="G24" s="10">
        <f t="shared" si="0"/>
        <v>-3592723.32</v>
      </c>
      <c r="H24" s="10"/>
      <c r="I24" s="10"/>
      <c r="J24" s="10"/>
    </row>
    <row r="25" spans="1:11" s="12" customFormat="1" ht="24.95" customHeight="1" x14ac:dyDescent="0.25">
      <c r="A25" s="28">
        <v>46042</v>
      </c>
      <c r="B25" s="24">
        <v>28</v>
      </c>
      <c r="C25" s="12" t="s">
        <v>20</v>
      </c>
      <c r="D25" s="12" t="s">
        <v>21</v>
      </c>
      <c r="E25" s="10"/>
      <c r="F25" s="10">
        <v>12194.76</v>
      </c>
      <c r="G25" s="10">
        <f t="shared" si="0"/>
        <v>-3604918.0799999996</v>
      </c>
      <c r="H25" s="10"/>
      <c r="I25" s="10"/>
      <c r="J25" s="10"/>
    </row>
    <row r="26" spans="1:11" s="12" customFormat="1" ht="24.95" customHeight="1" x14ac:dyDescent="0.25">
      <c r="A26" s="28">
        <v>46042</v>
      </c>
      <c r="B26" s="24">
        <v>32</v>
      </c>
      <c r="C26" s="12" t="s">
        <v>19</v>
      </c>
      <c r="D26" s="12" t="s">
        <v>22</v>
      </c>
      <c r="E26" s="10"/>
      <c r="F26" s="10">
        <v>268189.53000000003</v>
      </c>
      <c r="G26" s="10">
        <f t="shared" si="0"/>
        <v>-3873107.6099999994</v>
      </c>
      <c r="H26" s="10"/>
      <c r="I26" s="10"/>
      <c r="J26" s="10"/>
    </row>
    <row r="27" spans="1:11" s="12" customFormat="1" ht="24.95" customHeight="1" x14ac:dyDescent="0.25">
      <c r="A27" s="28">
        <v>46042</v>
      </c>
      <c r="B27" s="24">
        <v>36</v>
      </c>
      <c r="C27" s="12" t="s">
        <v>25</v>
      </c>
      <c r="D27" s="12" t="s">
        <v>26</v>
      </c>
      <c r="E27" s="10"/>
      <c r="F27" s="10">
        <v>263981.36</v>
      </c>
      <c r="G27" s="10">
        <f t="shared" si="0"/>
        <v>-4137088.9699999993</v>
      </c>
      <c r="H27" s="10"/>
      <c r="I27" s="10"/>
      <c r="J27" s="10"/>
    </row>
    <row r="28" spans="1:11" s="12" customFormat="1" ht="24.95" customHeight="1" x14ac:dyDescent="0.25">
      <c r="A28" s="28">
        <v>45679</v>
      </c>
      <c r="B28" s="24">
        <v>2786</v>
      </c>
      <c r="C28" s="12" t="s">
        <v>37</v>
      </c>
      <c r="D28" s="12" t="s">
        <v>38</v>
      </c>
      <c r="E28" s="10">
        <v>6039127.2300000004</v>
      </c>
      <c r="F28" s="25"/>
      <c r="G28" s="10">
        <f>+G27+E28</f>
        <v>1902038.2600000012</v>
      </c>
      <c r="H28" s="10"/>
      <c r="I28" s="10"/>
      <c r="J28" s="10"/>
    </row>
    <row r="29" spans="1:11" s="12" customFormat="1" ht="24.95" customHeight="1" x14ac:dyDescent="0.25">
      <c r="A29" s="28">
        <v>45679</v>
      </c>
      <c r="B29" s="24">
        <v>39</v>
      </c>
      <c r="C29" s="12" t="s">
        <v>41</v>
      </c>
      <c r="D29" s="12" t="s">
        <v>42</v>
      </c>
      <c r="E29" s="29"/>
      <c r="F29" s="29">
        <v>8170000</v>
      </c>
      <c r="G29" s="10">
        <f>G28-F29</f>
        <v>-6267961.7399999984</v>
      </c>
      <c r="H29" s="10"/>
      <c r="I29" s="10"/>
      <c r="J29" s="10"/>
    </row>
    <row r="30" spans="1:11" s="12" customFormat="1" ht="24.95" customHeight="1" x14ac:dyDescent="0.25">
      <c r="A30" s="28">
        <v>45679</v>
      </c>
      <c r="B30" s="24">
        <v>39</v>
      </c>
      <c r="C30" s="12" t="s">
        <v>28</v>
      </c>
      <c r="D30" s="12" t="s">
        <v>29</v>
      </c>
      <c r="E30" s="29"/>
      <c r="F30" s="29">
        <v>579253</v>
      </c>
      <c r="G30" s="10">
        <f t="shared" ref="G30:G32" si="1">G29-F30</f>
        <v>-6847214.7399999984</v>
      </c>
      <c r="H30" s="10"/>
      <c r="I30" s="10"/>
      <c r="J30" s="10"/>
    </row>
    <row r="31" spans="1:11" s="12" customFormat="1" ht="24.95" customHeight="1" x14ac:dyDescent="0.25">
      <c r="A31" s="28">
        <v>45679</v>
      </c>
      <c r="B31" s="24">
        <v>39</v>
      </c>
      <c r="C31" s="12" t="s">
        <v>28</v>
      </c>
      <c r="D31" s="12" t="s">
        <v>30</v>
      </c>
      <c r="E31" s="29"/>
      <c r="F31" s="29">
        <v>580070</v>
      </c>
      <c r="G31" s="10">
        <f t="shared" si="1"/>
        <v>-7427284.7399999984</v>
      </c>
      <c r="H31" s="10"/>
      <c r="I31" s="10"/>
      <c r="J31" s="10"/>
    </row>
    <row r="32" spans="1:11" s="12" customFormat="1" ht="24.95" customHeight="1" x14ac:dyDescent="0.25">
      <c r="A32" s="28">
        <v>45679</v>
      </c>
      <c r="B32" s="24">
        <v>39</v>
      </c>
      <c r="C32" s="12" t="s">
        <v>28</v>
      </c>
      <c r="D32" s="12" t="s">
        <v>31</v>
      </c>
      <c r="E32" s="29"/>
      <c r="F32" s="25">
        <v>80858.66</v>
      </c>
      <c r="G32" s="10">
        <f t="shared" si="1"/>
        <v>-7508143.3999999985</v>
      </c>
      <c r="H32" s="10"/>
      <c r="I32" s="10"/>
      <c r="J32" s="10"/>
    </row>
    <row r="33" spans="1:11" s="12" customFormat="1" ht="24.95" customHeight="1" x14ac:dyDescent="0.25">
      <c r="A33" s="28">
        <v>45684</v>
      </c>
      <c r="B33" s="24">
        <v>3701</v>
      </c>
      <c r="C33" s="12" t="s">
        <v>37</v>
      </c>
      <c r="D33" s="12" t="s">
        <v>40</v>
      </c>
      <c r="E33" s="29">
        <v>1125000</v>
      </c>
      <c r="F33" s="29"/>
      <c r="G33" s="10">
        <f>+G32+E33</f>
        <v>-6383143.3999999985</v>
      </c>
      <c r="H33" s="10"/>
      <c r="I33" s="10"/>
      <c r="J33" s="10"/>
    </row>
    <row r="34" spans="1:11" s="12" customFormat="1" ht="24.95" customHeight="1" x14ac:dyDescent="0.25">
      <c r="A34" s="28">
        <v>45684</v>
      </c>
      <c r="B34" s="24">
        <v>3716</v>
      </c>
      <c r="C34" s="12" t="s">
        <v>37</v>
      </c>
      <c r="D34" s="12" t="s">
        <v>39</v>
      </c>
      <c r="E34" s="29">
        <v>19836803.77</v>
      </c>
      <c r="F34" s="29"/>
      <c r="G34" s="10">
        <f>+G33+E34</f>
        <v>13453660.370000001</v>
      </c>
      <c r="H34" s="10"/>
      <c r="I34" s="10"/>
      <c r="J34" s="10"/>
    </row>
    <row r="35" spans="1:11" s="12" customFormat="1" ht="24.95" customHeight="1" x14ac:dyDescent="0.25">
      <c r="A35" s="28">
        <v>45684</v>
      </c>
      <c r="B35" s="24">
        <v>61</v>
      </c>
      <c r="C35" s="12" t="s">
        <v>43</v>
      </c>
      <c r="D35" s="12" t="s">
        <v>44</v>
      </c>
      <c r="E35" s="10"/>
      <c r="F35" s="10">
        <v>866174.7</v>
      </c>
      <c r="G35" s="10">
        <f>+G34-F35</f>
        <v>12587485.670000002</v>
      </c>
      <c r="H35" s="10"/>
      <c r="I35" s="10"/>
      <c r="J35" s="10"/>
    </row>
    <row r="36" spans="1:11" s="12" customFormat="1" ht="24.95" customHeight="1" x14ac:dyDescent="0.25">
      <c r="A36" s="28">
        <v>46049</v>
      </c>
      <c r="B36" s="24">
        <v>63</v>
      </c>
      <c r="C36" s="12" t="s">
        <v>27</v>
      </c>
      <c r="D36" s="12" t="s">
        <v>45</v>
      </c>
      <c r="E36" s="10"/>
      <c r="F36" s="10">
        <v>298303.44</v>
      </c>
      <c r="G36" s="10">
        <f t="shared" ref="G36:G40" si="2">+G35-F36</f>
        <v>12289182.230000002</v>
      </c>
      <c r="H36" s="10"/>
      <c r="I36" s="10"/>
      <c r="J36" s="10"/>
    </row>
    <row r="37" spans="1:11" s="12" customFormat="1" ht="24.95" customHeight="1" x14ac:dyDescent="0.25">
      <c r="A37" s="28">
        <v>45685</v>
      </c>
      <c r="B37" s="24">
        <v>69</v>
      </c>
      <c r="C37" s="12" t="s">
        <v>46</v>
      </c>
      <c r="D37" s="12" t="s">
        <v>47</v>
      </c>
      <c r="E37" s="10"/>
      <c r="F37" s="10">
        <v>90000</v>
      </c>
      <c r="G37" s="10">
        <f t="shared" si="2"/>
        <v>12199182.230000002</v>
      </c>
      <c r="H37" s="10"/>
      <c r="I37" s="10"/>
      <c r="J37" s="10"/>
    </row>
    <row r="38" spans="1:11" s="12" customFormat="1" ht="24.95" customHeight="1" x14ac:dyDescent="0.25">
      <c r="A38" s="28">
        <v>45685</v>
      </c>
      <c r="B38" s="24">
        <v>67</v>
      </c>
      <c r="C38" s="12" t="s">
        <v>17</v>
      </c>
      <c r="D38" s="12" t="s">
        <v>48</v>
      </c>
      <c r="E38" s="10"/>
      <c r="F38" s="25">
        <v>4931.28</v>
      </c>
      <c r="G38" s="10">
        <f t="shared" si="2"/>
        <v>12194250.950000003</v>
      </c>
      <c r="H38" s="10"/>
      <c r="I38" s="10"/>
      <c r="J38" s="10"/>
    </row>
    <row r="39" spans="1:11" s="12" customFormat="1" ht="24.95" customHeight="1" x14ac:dyDescent="0.25">
      <c r="A39" s="28">
        <v>45685</v>
      </c>
      <c r="B39" s="24">
        <v>65</v>
      </c>
      <c r="C39" s="12" t="s">
        <v>49</v>
      </c>
      <c r="D39" s="12" t="s">
        <v>50</v>
      </c>
      <c r="E39" s="10"/>
      <c r="F39" s="10">
        <v>14817.6</v>
      </c>
      <c r="G39" s="10">
        <f t="shared" si="2"/>
        <v>12179433.350000003</v>
      </c>
      <c r="H39" s="10"/>
      <c r="I39" s="10"/>
      <c r="J39" s="10"/>
    </row>
    <row r="40" spans="1:11" s="12" customFormat="1" ht="24.95" customHeight="1" x14ac:dyDescent="0.25">
      <c r="A40" s="28">
        <v>45686</v>
      </c>
      <c r="B40" s="24">
        <v>74</v>
      </c>
      <c r="C40" s="12" t="s">
        <v>27</v>
      </c>
      <c r="D40" s="12" t="s">
        <v>51</v>
      </c>
      <c r="E40" s="10"/>
      <c r="F40" s="10">
        <v>15000</v>
      </c>
      <c r="G40" s="10">
        <f t="shared" si="2"/>
        <v>12164433.350000003</v>
      </c>
      <c r="H40" s="10"/>
      <c r="I40" s="10"/>
      <c r="J40" s="10"/>
    </row>
    <row r="41" spans="1:11" s="12" customFormat="1" ht="24.95" customHeight="1" x14ac:dyDescent="0.25">
      <c r="A41" s="28">
        <v>46052</v>
      </c>
      <c r="B41" s="24">
        <v>333</v>
      </c>
      <c r="C41" s="12" t="s">
        <v>37</v>
      </c>
      <c r="D41" s="12" t="s">
        <v>52</v>
      </c>
      <c r="E41" s="10">
        <v>272000</v>
      </c>
      <c r="F41" s="10"/>
      <c r="G41" s="10">
        <f>+G40+E41</f>
        <v>12436433.350000003</v>
      </c>
      <c r="H41" s="10"/>
      <c r="I41" s="10"/>
      <c r="J41" s="10"/>
    </row>
    <row r="42" spans="1:11" s="32" customFormat="1" ht="24.95" customHeight="1" x14ac:dyDescent="0.25">
      <c r="A42" s="30"/>
      <c r="B42" s="31"/>
      <c r="D42" s="38" t="s">
        <v>13</v>
      </c>
      <c r="E42" s="39">
        <f>SUM(E5:E41)</f>
        <v>43772931</v>
      </c>
      <c r="F42" s="39">
        <f>SUM(F6:F40)</f>
        <v>22348495.949999999</v>
      </c>
      <c r="G42" s="39">
        <v>12436433.35</v>
      </c>
      <c r="H42" s="33"/>
      <c r="I42" s="33"/>
      <c r="J42" s="33"/>
    </row>
    <row r="43" spans="1:11" s="12" customFormat="1" ht="24.95" customHeight="1" x14ac:dyDescent="0.25">
      <c r="A43" s="28"/>
      <c r="B43" s="24"/>
      <c r="E43" s="10"/>
      <c r="F43" s="10"/>
      <c r="G43" s="10"/>
      <c r="H43" s="10"/>
      <c r="I43" s="10"/>
      <c r="J43" s="10"/>
    </row>
    <row r="44" spans="1:11" s="32" customFormat="1" ht="24.95" customHeight="1" x14ac:dyDescent="0.25">
      <c r="A44" s="40"/>
      <c r="B44" s="31"/>
      <c r="E44" s="33"/>
      <c r="F44" s="33"/>
      <c r="G44" s="33"/>
      <c r="H44" s="33"/>
      <c r="I44" s="33"/>
      <c r="J44" s="33"/>
    </row>
    <row r="45" spans="1:11" s="32" customFormat="1" ht="24.95" customHeight="1" x14ac:dyDescent="0.25">
      <c r="A45" s="41"/>
      <c r="B45" s="31"/>
      <c r="E45" s="34"/>
      <c r="F45" s="33"/>
      <c r="G45" s="33"/>
      <c r="H45" s="35"/>
      <c r="I45" s="37"/>
      <c r="J45" s="37"/>
      <c r="K45" s="42"/>
    </row>
    <row r="46" spans="1:11" s="32" customFormat="1" ht="24.95" customHeight="1" x14ac:dyDescent="0.25">
      <c r="A46" s="41"/>
      <c r="B46" s="31"/>
      <c r="E46" s="34"/>
      <c r="F46" s="33"/>
      <c r="G46" s="33"/>
      <c r="H46" s="35"/>
      <c r="I46" s="37"/>
      <c r="J46" s="37"/>
      <c r="K46" s="42"/>
    </row>
    <row r="47" spans="1:11" s="32" customFormat="1" ht="24.95" customHeight="1" x14ac:dyDescent="0.25">
      <c r="A47" s="41"/>
      <c r="B47" s="31"/>
      <c r="E47" s="34"/>
      <c r="F47" s="33"/>
      <c r="G47" s="33"/>
      <c r="H47" s="35"/>
      <c r="I47" s="37"/>
      <c r="J47" s="37"/>
      <c r="K47" s="42"/>
    </row>
    <row r="48" spans="1:11" s="32" customFormat="1" ht="24.95" customHeight="1" x14ac:dyDescent="0.25">
      <c r="A48" s="32" t="s">
        <v>9</v>
      </c>
      <c r="E48" s="47"/>
      <c r="F48" s="48" t="s">
        <v>10</v>
      </c>
      <c r="G48" s="35"/>
      <c r="H48" s="35"/>
      <c r="I48" s="37"/>
      <c r="J48" s="42"/>
      <c r="K48" s="37"/>
    </row>
    <row r="49" spans="1:11" s="32" customFormat="1" ht="24.95" customHeight="1" x14ac:dyDescent="0.25">
      <c r="A49" s="32" t="s">
        <v>11</v>
      </c>
      <c r="E49" s="49"/>
      <c r="F49" s="50" t="s">
        <v>12</v>
      </c>
      <c r="G49" s="33"/>
      <c r="H49" s="46"/>
      <c r="I49" s="45"/>
      <c r="J49" s="45"/>
      <c r="K49" s="45"/>
    </row>
    <row r="52" spans="1:11" s="32" customFormat="1" ht="24.95" customHeight="1" x14ac:dyDescent="0.25">
      <c r="A52" s="43"/>
      <c r="B52" s="31"/>
      <c r="D52" s="36"/>
      <c r="E52" s="44"/>
      <c r="H52" s="44"/>
      <c r="I52" s="45"/>
      <c r="J52" s="45"/>
      <c r="K52" s="45"/>
    </row>
    <row r="53" spans="1:11" s="32" customFormat="1" ht="24.95" customHeight="1" x14ac:dyDescent="0.25">
      <c r="A53" s="43"/>
      <c r="B53" s="31"/>
      <c r="D53" s="36"/>
      <c r="E53" s="44"/>
      <c r="F53" s="44"/>
      <c r="G53" s="35"/>
      <c r="H53" s="44"/>
      <c r="I53" s="45"/>
      <c r="J53" s="45"/>
      <c r="K53" s="45"/>
    </row>
    <row r="54" spans="1:11" s="32" customFormat="1" ht="24.95" customHeight="1" x14ac:dyDescent="0.25">
      <c r="A54" s="43"/>
      <c r="B54" s="31"/>
      <c r="D54" s="51"/>
      <c r="E54" s="44"/>
      <c r="F54" s="44"/>
      <c r="G54" s="35"/>
      <c r="H54" s="44"/>
      <c r="I54" s="45"/>
      <c r="J54" s="45"/>
      <c r="K54" s="45"/>
    </row>
    <row r="55" spans="1:11" s="32" customFormat="1" ht="24.95" customHeight="1" x14ac:dyDescent="0.25">
      <c r="D55" s="36"/>
      <c r="E55" s="33"/>
      <c r="G55" s="33"/>
      <c r="H55" s="46"/>
      <c r="I55" s="45"/>
      <c r="J55" s="45"/>
      <c r="K55" s="45"/>
    </row>
    <row r="56" spans="1:11" s="32" customFormat="1" ht="24.95" customHeight="1" x14ac:dyDescent="0.25">
      <c r="A56" s="43"/>
      <c r="B56" s="31"/>
      <c r="E56" s="46"/>
      <c r="F56" s="46"/>
      <c r="G56" s="33"/>
      <c r="H56" s="46"/>
      <c r="I56" s="45"/>
      <c r="J56" s="45"/>
      <c r="K56" s="45"/>
    </row>
    <row r="57" spans="1:11" s="32" customFormat="1" ht="24.95" customHeight="1" x14ac:dyDescent="0.25">
      <c r="A57" s="43"/>
      <c r="B57" s="31"/>
      <c r="D57" s="36"/>
      <c r="E57" s="46"/>
      <c r="F57" s="46"/>
      <c r="G57" s="33"/>
      <c r="H57" s="46"/>
      <c r="I57" s="45"/>
      <c r="J57" s="45"/>
      <c r="K57" s="45"/>
    </row>
    <row r="58" spans="1:11" s="32" customFormat="1" ht="24.95" customHeight="1" x14ac:dyDescent="0.25">
      <c r="A58" s="43"/>
      <c r="B58" s="31"/>
      <c r="D58" s="36"/>
      <c r="E58" s="46"/>
      <c r="F58" s="46"/>
      <c r="G58" s="33"/>
      <c r="H58" s="46"/>
      <c r="I58" s="45"/>
      <c r="J58" s="45"/>
      <c r="K58" s="45"/>
    </row>
    <row r="59" spans="1:11" s="32" customFormat="1" ht="24.95" customHeight="1" x14ac:dyDescent="0.25">
      <c r="A59" s="43"/>
      <c r="B59" s="31"/>
      <c r="D59" s="52"/>
      <c r="E59" s="35"/>
      <c r="F59" s="53"/>
      <c r="G59" s="33"/>
      <c r="H59" s="35"/>
      <c r="I59" s="37"/>
      <c r="J59" s="37"/>
      <c r="K59" s="42"/>
    </row>
    <row r="60" spans="1:11" s="32" customFormat="1" ht="24.95" customHeight="1" x14ac:dyDescent="0.25">
      <c r="A60" s="40"/>
      <c r="B60" s="31"/>
      <c r="D60" s="52"/>
      <c r="E60" s="35"/>
      <c r="F60" s="53"/>
      <c r="G60" s="33"/>
      <c r="H60" s="35"/>
      <c r="I60" s="37"/>
      <c r="J60" s="37"/>
      <c r="K60" s="42"/>
    </row>
    <row r="61" spans="1:11" s="32" customFormat="1" ht="24.95" customHeight="1" x14ac:dyDescent="0.25">
      <c r="A61" s="40"/>
      <c r="B61" s="31"/>
      <c r="D61" s="52"/>
      <c r="E61" s="35"/>
      <c r="F61" s="53"/>
      <c r="G61" s="33"/>
      <c r="H61" s="35"/>
      <c r="I61" s="37"/>
      <c r="J61" s="37"/>
      <c r="K61" s="42"/>
    </row>
    <row r="62" spans="1:11" s="32" customFormat="1" ht="24.95" customHeight="1" x14ac:dyDescent="0.25">
      <c r="A62" s="40"/>
      <c r="B62" s="31"/>
      <c r="D62" s="52"/>
      <c r="E62" s="35"/>
      <c r="F62" s="53"/>
      <c r="G62" s="33"/>
      <c r="H62" s="35"/>
      <c r="I62" s="37"/>
      <c r="J62" s="37"/>
      <c r="K62" s="42"/>
    </row>
    <row r="63" spans="1:11" s="32" customFormat="1" ht="24.95" customHeight="1" x14ac:dyDescent="0.25">
      <c r="A63" s="40"/>
      <c r="B63" s="31"/>
      <c r="D63" s="52"/>
      <c r="E63" s="35"/>
      <c r="F63" s="53"/>
      <c r="G63" s="33"/>
      <c r="H63" s="35"/>
      <c r="I63" s="37"/>
      <c r="J63" s="37"/>
      <c r="K63" s="42"/>
    </row>
    <row r="64" spans="1:11" s="32" customFormat="1" ht="24.95" customHeight="1" x14ac:dyDescent="0.25">
      <c r="A64" s="40"/>
      <c r="B64" s="31"/>
      <c r="E64" s="35"/>
      <c r="F64" s="53"/>
      <c r="G64" s="35"/>
      <c r="H64" s="35"/>
      <c r="I64" s="37"/>
      <c r="J64" s="37"/>
      <c r="K64" s="42"/>
    </row>
    <row r="65" spans="1:11" s="32" customFormat="1" ht="24.95" customHeight="1" x14ac:dyDescent="0.25">
      <c r="A65" s="54"/>
      <c r="B65" s="55"/>
      <c r="D65" s="56"/>
      <c r="E65" s="57"/>
      <c r="F65" s="58"/>
      <c r="G65" s="57"/>
      <c r="H65" s="35"/>
      <c r="I65" s="37"/>
      <c r="J65" s="37"/>
      <c r="K65" s="42"/>
    </row>
    <row r="66" spans="1:11" s="42" customFormat="1" ht="24.95" customHeight="1" x14ac:dyDescent="0.25">
      <c r="A66" s="54"/>
      <c r="B66" s="55"/>
      <c r="D66" s="59"/>
      <c r="E66" s="60"/>
      <c r="F66" s="61"/>
      <c r="G66" s="60"/>
      <c r="H66" s="37"/>
      <c r="I66" s="37"/>
      <c r="J66" s="37"/>
    </row>
    <row r="67" spans="1:11" s="42" customFormat="1" ht="24.95" customHeight="1" x14ac:dyDescent="0.25">
      <c r="A67" s="40"/>
      <c r="B67" s="31"/>
      <c r="D67" s="59"/>
      <c r="E67" s="60"/>
      <c r="F67" s="62"/>
      <c r="G67" s="60"/>
      <c r="H67" s="37"/>
      <c r="I67" s="37"/>
      <c r="J67" s="37"/>
    </row>
    <row r="68" spans="1:11" s="32" customFormat="1" ht="24.95" customHeight="1" x14ac:dyDescent="0.25">
      <c r="A68" s="40"/>
      <c r="B68" s="31"/>
      <c r="E68" s="57"/>
      <c r="F68" s="61"/>
      <c r="G68" s="57"/>
      <c r="H68" s="35"/>
      <c r="I68" s="37"/>
      <c r="J68" s="37"/>
      <c r="K68" s="42"/>
    </row>
    <row r="69" spans="1:11" s="32" customFormat="1" ht="24.95" customHeight="1" x14ac:dyDescent="0.25">
      <c r="A69" s="40"/>
      <c r="B69" s="31"/>
      <c r="E69" s="57"/>
      <c r="F69" s="58"/>
      <c r="G69" s="57"/>
      <c r="H69" s="35"/>
      <c r="I69" s="37"/>
      <c r="J69" s="37"/>
      <c r="K69" s="42"/>
    </row>
    <row r="70" spans="1:11" s="32" customFormat="1" ht="24.95" customHeight="1" x14ac:dyDescent="0.25">
      <c r="A70" s="40"/>
      <c r="B70" s="31"/>
      <c r="E70" s="57"/>
      <c r="F70" s="58"/>
      <c r="G70" s="57"/>
      <c r="H70" s="35"/>
      <c r="I70" s="37"/>
      <c r="J70" s="37"/>
      <c r="K70" s="42"/>
    </row>
    <row r="71" spans="1:11" s="32" customFormat="1" ht="24.95" customHeight="1" x14ac:dyDescent="0.25">
      <c r="A71" s="40"/>
      <c r="B71" s="31"/>
      <c r="D71" s="56"/>
      <c r="E71" s="57"/>
      <c r="F71" s="58"/>
      <c r="G71" s="57"/>
      <c r="H71" s="35"/>
      <c r="I71" s="37"/>
      <c r="J71" s="37"/>
      <c r="K71" s="42"/>
    </row>
    <row r="72" spans="1:11" s="32" customFormat="1" ht="24.95" customHeight="1" x14ac:dyDescent="0.25">
      <c r="A72" s="40"/>
      <c r="B72" s="31"/>
      <c r="C72" s="31"/>
      <c r="D72" s="63"/>
      <c r="E72" s="33"/>
      <c r="F72" s="64"/>
      <c r="G72" s="65"/>
      <c r="H72" s="66"/>
      <c r="I72" s="67"/>
      <c r="J72" s="45"/>
      <c r="K72" s="45"/>
    </row>
    <row r="73" spans="1:11" s="32" customFormat="1" ht="24.95" customHeight="1" x14ac:dyDescent="0.25">
      <c r="A73" s="40"/>
      <c r="B73" s="31"/>
      <c r="E73" s="46"/>
      <c r="F73" s="46"/>
      <c r="G73" s="33"/>
      <c r="H73" s="33"/>
      <c r="I73" s="45"/>
      <c r="J73" s="37"/>
      <c r="K73" s="42"/>
    </row>
    <row r="74" spans="1:11" s="32" customFormat="1" ht="24.95" customHeight="1" x14ac:dyDescent="0.25">
      <c r="A74" s="68"/>
      <c r="B74" s="69"/>
      <c r="E74" s="33"/>
      <c r="F74" s="33"/>
      <c r="G74" s="33"/>
      <c r="H74" s="33"/>
      <c r="I74" s="37"/>
      <c r="J74" s="37"/>
      <c r="K74" s="42"/>
    </row>
    <row r="75" spans="1:11" s="32" customFormat="1" ht="24.95" customHeight="1" x14ac:dyDescent="0.25">
      <c r="A75" s="40"/>
      <c r="B75" s="31"/>
      <c r="C75" s="70"/>
      <c r="E75" s="33"/>
      <c r="F75" s="33"/>
      <c r="G75" s="33"/>
      <c r="H75" s="33"/>
      <c r="I75" s="37"/>
      <c r="J75" s="37"/>
      <c r="K75" s="42"/>
    </row>
    <row r="76" spans="1:11" s="32" customFormat="1" ht="24.95" customHeight="1" x14ac:dyDescent="0.25">
      <c r="A76" s="40"/>
      <c r="B76" s="31"/>
      <c r="E76" s="33"/>
      <c r="F76" s="33"/>
      <c r="G76" s="33"/>
      <c r="H76" s="33"/>
      <c r="I76" s="37"/>
      <c r="J76" s="37"/>
      <c r="K76" s="42"/>
    </row>
    <row r="77" spans="1:11" s="32" customFormat="1" ht="24.95" customHeight="1" x14ac:dyDescent="0.25">
      <c r="A77" s="40"/>
      <c r="B77" s="31"/>
      <c r="E77" s="33"/>
      <c r="F77" s="33"/>
      <c r="G77" s="33"/>
      <c r="H77" s="33"/>
      <c r="I77" s="37"/>
      <c r="J77" s="37"/>
      <c r="K77" s="42"/>
    </row>
    <row r="78" spans="1:11" s="32" customFormat="1" ht="24.95" customHeight="1" x14ac:dyDescent="0.25">
      <c r="A78" s="40"/>
      <c r="B78" s="31"/>
      <c r="E78" s="33"/>
      <c r="F78" s="33"/>
      <c r="G78" s="33"/>
      <c r="H78" s="33"/>
      <c r="I78" s="37"/>
      <c r="J78" s="37"/>
      <c r="K78" s="42"/>
    </row>
    <row r="79" spans="1:11" s="32" customFormat="1" ht="24.95" customHeight="1" x14ac:dyDescent="0.25">
      <c r="A79" s="40"/>
      <c r="B79" s="31"/>
      <c r="E79" s="33"/>
      <c r="F79" s="33"/>
      <c r="G79" s="33"/>
      <c r="H79" s="33"/>
      <c r="I79" s="37"/>
      <c r="J79" s="37"/>
      <c r="K79" s="42"/>
    </row>
    <row r="80" spans="1:11" s="32" customFormat="1" ht="24.95" customHeight="1" x14ac:dyDescent="0.25">
      <c r="A80" s="40"/>
      <c r="B80" s="31"/>
      <c r="E80" s="33"/>
      <c r="F80" s="33"/>
      <c r="G80" s="33"/>
      <c r="H80" s="33"/>
      <c r="I80" s="37"/>
      <c r="J80" s="37"/>
      <c r="K80" s="42"/>
    </row>
    <row r="81" spans="1:11" s="32" customFormat="1" ht="24.95" customHeight="1" x14ac:dyDescent="0.25">
      <c r="A81" s="40"/>
      <c r="B81" s="31"/>
      <c r="E81" s="33"/>
      <c r="F81" s="33"/>
      <c r="G81" s="33"/>
      <c r="H81" s="33"/>
      <c r="I81" s="37"/>
      <c r="J81" s="37"/>
      <c r="K81" s="42"/>
    </row>
    <row r="82" spans="1:11" s="32" customFormat="1" ht="24.95" customHeight="1" x14ac:dyDescent="0.25">
      <c r="A82" s="40"/>
      <c r="B82" s="31"/>
      <c r="E82" s="33"/>
      <c r="F82" s="33"/>
      <c r="G82" s="33"/>
      <c r="H82" s="33"/>
      <c r="I82" s="37"/>
      <c r="J82" s="37"/>
      <c r="K82" s="42"/>
    </row>
    <row r="83" spans="1:11" s="32" customFormat="1" ht="24.95" customHeight="1" x14ac:dyDescent="0.25">
      <c r="A83" s="40"/>
      <c r="B83" s="31"/>
      <c r="E83" s="33"/>
      <c r="F83" s="33"/>
      <c r="G83" s="33"/>
      <c r="H83" s="33"/>
      <c r="I83" s="37"/>
      <c r="J83" s="37"/>
      <c r="K83" s="42"/>
    </row>
    <row r="84" spans="1:11" s="32" customFormat="1" ht="24.95" customHeight="1" x14ac:dyDescent="0.25">
      <c r="A84" s="40"/>
      <c r="B84" s="31"/>
      <c r="E84" s="33"/>
      <c r="F84" s="33"/>
      <c r="G84" s="33"/>
      <c r="H84" s="33"/>
      <c r="I84" s="37"/>
      <c r="J84" s="37"/>
      <c r="K84" s="42"/>
    </row>
    <row r="85" spans="1:11" s="32" customFormat="1" ht="24.95" customHeight="1" x14ac:dyDescent="0.25">
      <c r="A85" s="40"/>
      <c r="B85" s="31"/>
      <c r="E85" s="33"/>
      <c r="F85" s="33"/>
      <c r="G85" s="33"/>
      <c r="H85" s="33"/>
      <c r="I85" s="37"/>
      <c r="J85" s="37"/>
      <c r="K85" s="42"/>
    </row>
    <row r="86" spans="1:11" s="32" customFormat="1" ht="24.95" customHeight="1" x14ac:dyDescent="0.25">
      <c r="A86" s="40"/>
      <c r="B86" s="31"/>
      <c r="E86" s="33"/>
      <c r="F86" s="33"/>
      <c r="G86" s="33"/>
      <c r="H86" s="33"/>
      <c r="I86" s="37"/>
      <c r="J86" s="37"/>
      <c r="K86" s="42"/>
    </row>
    <row r="87" spans="1:11" s="32" customFormat="1" ht="24.95" customHeight="1" x14ac:dyDescent="0.25">
      <c r="A87" s="40"/>
      <c r="B87" s="31"/>
      <c r="E87" s="33"/>
      <c r="F87" s="33"/>
      <c r="G87" s="33"/>
      <c r="H87" s="33"/>
      <c r="I87" s="37"/>
      <c r="J87" s="37"/>
      <c r="K87" s="42"/>
    </row>
    <row r="88" spans="1:11" s="32" customFormat="1" ht="24.95" customHeight="1" x14ac:dyDescent="0.25">
      <c r="A88" s="40"/>
      <c r="B88" s="31"/>
      <c r="E88" s="33"/>
      <c r="F88" s="33"/>
      <c r="G88" s="33"/>
      <c r="H88" s="33"/>
      <c r="I88" s="37"/>
      <c r="J88" s="37"/>
      <c r="K88" s="42"/>
    </row>
    <row r="89" spans="1:11" s="32" customFormat="1" ht="24.95" customHeight="1" x14ac:dyDescent="0.25">
      <c r="A89" s="40"/>
      <c r="B89" s="31"/>
      <c r="E89" s="33"/>
      <c r="F89" s="33"/>
      <c r="G89" s="33"/>
      <c r="H89" s="33"/>
      <c r="I89" s="33"/>
      <c r="J89" s="33"/>
    </row>
    <row r="90" spans="1:11" s="32" customFormat="1" ht="24.95" customHeight="1" x14ac:dyDescent="0.25">
      <c r="A90" s="40"/>
      <c r="B90" s="31"/>
      <c r="E90" s="33"/>
      <c r="F90" s="33"/>
      <c r="G90" s="33"/>
      <c r="H90" s="33"/>
      <c r="I90" s="33"/>
      <c r="J90" s="33"/>
    </row>
    <row r="91" spans="1:11" s="32" customFormat="1" ht="24.95" customHeight="1" x14ac:dyDescent="0.25">
      <c r="A91" s="40"/>
      <c r="B91" s="31"/>
      <c r="E91" s="33"/>
      <c r="F91" s="33"/>
      <c r="G91" s="33"/>
      <c r="H91" s="33"/>
      <c r="I91" s="33"/>
      <c r="J91" s="33"/>
    </row>
    <row r="92" spans="1:11" s="32" customFormat="1" ht="24.95" customHeight="1" x14ac:dyDescent="0.25">
      <c r="A92" s="40"/>
      <c r="B92" s="31"/>
      <c r="E92" s="33"/>
      <c r="F92" s="33"/>
      <c r="G92" s="33"/>
      <c r="H92" s="33"/>
      <c r="I92" s="33"/>
      <c r="J92" s="33"/>
    </row>
    <row r="93" spans="1:11" s="32" customFormat="1" ht="24.95" customHeight="1" x14ac:dyDescent="0.25">
      <c r="A93" s="40"/>
      <c r="B93" s="31"/>
      <c r="E93" s="33"/>
      <c r="F93" s="33"/>
      <c r="G93" s="33"/>
      <c r="H93" s="33"/>
      <c r="I93" s="33"/>
      <c r="J93" s="33"/>
    </row>
    <row r="94" spans="1:11" s="32" customFormat="1" ht="24.95" customHeight="1" x14ac:dyDescent="0.25">
      <c r="A94" s="40"/>
      <c r="B94" s="31"/>
      <c r="E94" s="33"/>
      <c r="F94" s="33"/>
      <c r="G94" s="33"/>
      <c r="H94" s="33"/>
      <c r="I94" s="33"/>
      <c r="J94" s="33"/>
    </row>
    <row r="95" spans="1:11" s="32" customFormat="1" ht="24.95" customHeight="1" x14ac:dyDescent="0.25">
      <c r="A95" s="40"/>
      <c r="B95" s="31"/>
      <c r="E95" s="33"/>
      <c r="F95" s="33"/>
      <c r="G95" s="33"/>
      <c r="H95" s="33"/>
      <c r="I95" s="33"/>
      <c r="J95" s="33"/>
    </row>
    <row r="96" spans="1:11" s="32" customFormat="1" ht="24.95" customHeight="1" x14ac:dyDescent="0.25">
      <c r="A96" s="40"/>
      <c r="B96" s="31"/>
      <c r="E96" s="33"/>
      <c r="F96" s="33"/>
      <c r="G96" s="33"/>
      <c r="H96" s="33"/>
      <c r="I96" s="33"/>
      <c r="J96" s="33"/>
    </row>
    <row r="97" spans="1:10" s="32" customFormat="1" ht="24.95" customHeight="1" x14ac:dyDescent="0.25">
      <c r="A97" s="40"/>
      <c r="B97" s="31"/>
      <c r="E97" s="33"/>
      <c r="F97" s="33"/>
      <c r="G97" s="33"/>
      <c r="H97" s="33"/>
      <c r="I97" s="33"/>
      <c r="J97" s="33"/>
    </row>
    <row r="98" spans="1:10" s="32" customFormat="1" ht="24.95" customHeight="1" x14ac:dyDescent="0.25">
      <c r="A98" s="40"/>
      <c r="B98" s="31"/>
      <c r="E98" s="33"/>
      <c r="F98" s="33"/>
      <c r="G98" s="33"/>
      <c r="H98" s="33"/>
      <c r="I98" s="33"/>
      <c r="J98" s="33"/>
    </row>
    <row r="99" spans="1:10" s="32" customFormat="1" ht="24.95" customHeight="1" x14ac:dyDescent="0.25">
      <c r="A99" s="40"/>
      <c r="B99" s="31"/>
      <c r="E99" s="33"/>
      <c r="F99" s="33"/>
      <c r="G99" s="33"/>
      <c r="H99" s="33"/>
      <c r="I99" s="33"/>
      <c r="J99" s="33"/>
    </row>
    <row r="100" spans="1:10" s="32" customFormat="1" ht="24.95" customHeight="1" x14ac:dyDescent="0.25">
      <c r="A100" s="40"/>
      <c r="B100" s="31"/>
      <c r="E100" s="33"/>
      <c r="F100" s="33"/>
      <c r="G100" s="33"/>
      <c r="H100" s="33"/>
      <c r="I100" s="33"/>
      <c r="J100" s="33"/>
    </row>
    <row r="101" spans="1:10" s="32" customFormat="1" ht="24.95" customHeight="1" x14ac:dyDescent="0.25">
      <c r="A101" s="40"/>
      <c r="B101" s="31"/>
      <c r="E101" s="33"/>
      <c r="F101" s="33"/>
      <c r="G101" s="33"/>
      <c r="H101" s="33"/>
      <c r="I101" s="33"/>
      <c r="J101" s="33"/>
    </row>
    <row r="102" spans="1:10" s="32" customFormat="1" ht="24.95" customHeight="1" x14ac:dyDescent="0.25">
      <c r="A102" s="40"/>
      <c r="B102" s="31"/>
      <c r="E102" s="33"/>
      <c r="F102" s="33"/>
      <c r="G102" s="33"/>
      <c r="H102" s="33"/>
      <c r="I102" s="33"/>
      <c r="J102" s="33"/>
    </row>
    <row r="103" spans="1:10" s="32" customFormat="1" ht="24.95" customHeight="1" x14ac:dyDescent="0.25">
      <c r="A103" s="40"/>
      <c r="B103" s="31"/>
      <c r="E103" s="33"/>
      <c r="F103" s="33"/>
      <c r="G103" s="33"/>
      <c r="H103" s="33"/>
      <c r="I103" s="33"/>
      <c r="J103" s="33"/>
    </row>
    <row r="104" spans="1:10" s="32" customFormat="1" ht="24.95" customHeight="1" x14ac:dyDescent="0.25">
      <c r="A104" s="40"/>
      <c r="B104" s="31"/>
      <c r="E104" s="33"/>
      <c r="F104" s="33"/>
      <c r="G104" s="33"/>
      <c r="H104" s="33"/>
      <c r="I104" s="33"/>
      <c r="J104" s="33"/>
    </row>
    <row r="105" spans="1:10" s="32" customFormat="1" ht="24.95" customHeight="1" x14ac:dyDescent="0.25">
      <c r="A105" s="40"/>
      <c r="B105" s="31"/>
      <c r="E105" s="33"/>
      <c r="F105" s="33"/>
      <c r="G105" s="33"/>
      <c r="H105" s="33"/>
      <c r="I105" s="33"/>
      <c r="J105" s="33"/>
    </row>
    <row r="106" spans="1:10" s="32" customFormat="1" ht="20.100000000000001" customHeight="1" x14ac:dyDescent="0.25">
      <c r="A106" s="40"/>
      <c r="B106" s="31"/>
      <c r="E106" s="33"/>
      <c r="F106" s="33"/>
      <c r="G106" s="33"/>
      <c r="H106" s="33"/>
      <c r="I106" s="33"/>
      <c r="J106" s="33"/>
    </row>
    <row r="107" spans="1:10" s="32" customFormat="1" ht="20.100000000000001" customHeight="1" x14ac:dyDescent="0.25">
      <c r="A107" s="40"/>
      <c r="B107" s="31"/>
      <c r="E107" s="33"/>
      <c r="F107" s="33"/>
      <c r="G107" s="33"/>
      <c r="H107" s="33"/>
      <c r="I107" s="33"/>
      <c r="J107" s="33"/>
    </row>
    <row r="108" spans="1:10" s="32" customFormat="1" ht="20.100000000000001" customHeight="1" x14ac:dyDescent="0.25">
      <c r="A108" s="40"/>
      <c r="B108" s="31"/>
      <c r="E108" s="33"/>
      <c r="F108" s="33"/>
      <c r="G108" s="33"/>
      <c r="H108" s="33"/>
      <c r="I108" s="33"/>
      <c r="J108" s="33"/>
    </row>
    <row r="109" spans="1:10" s="32" customFormat="1" ht="20.100000000000001" customHeight="1" x14ac:dyDescent="0.25">
      <c r="A109" s="40"/>
      <c r="B109" s="31"/>
      <c r="E109" s="33"/>
      <c r="F109" s="33"/>
      <c r="G109" s="33"/>
      <c r="H109" s="33"/>
      <c r="I109" s="33"/>
      <c r="J109" s="33"/>
    </row>
    <row r="110" spans="1:10" s="32" customFormat="1" ht="20.100000000000001" customHeight="1" x14ac:dyDescent="0.25">
      <c r="A110" s="40"/>
      <c r="B110" s="31"/>
      <c r="E110" s="33"/>
      <c r="F110" s="33"/>
      <c r="G110" s="33"/>
      <c r="H110" s="33"/>
      <c r="I110" s="33"/>
      <c r="J110" s="33"/>
    </row>
    <row r="111" spans="1:10" s="12" customFormat="1" ht="20.100000000000001" customHeight="1" x14ac:dyDescent="0.25">
      <c r="A111" s="26"/>
      <c r="B111" s="24"/>
      <c r="E111" s="10"/>
      <c r="F111" s="10"/>
      <c r="G111" s="10"/>
      <c r="H111" s="10"/>
      <c r="I111" s="10"/>
      <c r="J111" s="10"/>
    </row>
    <row r="112" spans="1:10" s="12" customFormat="1" ht="20.100000000000001" customHeight="1" x14ac:dyDescent="0.25">
      <c r="A112" s="26"/>
      <c r="B112" s="24"/>
      <c r="E112" s="10"/>
      <c r="F112" s="10"/>
      <c r="G112" s="10"/>
      <c r="H112" s="10"/>
      <c r="I112" s="10"/>
      <c r="J112" s="10"/>
    </row>
    <row r="113" spans="1:10" s="12" customFormat="1" ht="20.100000000000001" customHeight="1" x14ac:dyDescent="0.25">
      <c r="A113" s="26"/>
      <c r="B113" s="24"/>
      <c r="E113" s="10"/>
      <c r="F113" s="10"/>
      <c r="G113" s="10"/>
      <c r="H113" s="10"/>
      <c r="I113" s="10"/>
      <c r="J113" s="10"/>
    </row>
    <row r="114" spans="1:10" s="12" customFormat="1" ht="20.100000000000001" customHeight="1" x14ac:dyDescent="0.25">
      <c r="A114" s="26"/>
      <c r="B114" s="24"/>
      <c r="E114" s="10"/>
      <c r="F114" s="10"/>
      <c r="G114" s="10"/>
      <c r="H114" s="10"/>
      <c r="I114" s="10"/>
      <c r="J114" s="10"/>
    </row>
    <row r="115" spans="1:10" s="12" customFormat="1" ht="20.100000000000001" customHeight="1" x14ac:dyDescent="0.25">
      <c r="A115" s="26"/>
      <c r="B115" s="24"/>
      <c r="E115" s="10"/>
      <c r="F115" s="10"/>
      <c r="G115" s="10"/>
      <c r="H115" s="10"/>
      <c r="I115" s="10"/>
      <c r="J115" s="10"/>
    </row>
    <row r="116" spans="1:10" s="12" customFormat="1" ht="20.100000000000001" customHeight="1" x14ac:dyDescent="0.25">
      <c r="A116" s="26"/>
      <c r="B116" s="24"/>
      <c r="E116" s="10"/>
      <c r="F116" s="10"/>
      <c r="G116" s="10"/>
      <c r="H116" s="10"/>
      <c r="I116" s="10"/>
      <c r="J116" s="10"/>
    </row>
    <row r="117" spans="1:10" s="12" customFormat="1" ht="20.100000000000001" customHeight="1" x14ac:dyDescent="0.25">
      <c r="A117" s="26"/>
      <c r="B117" s="24"/>
      <c r="E117" s="10"/>
      <c r="F117" s="10"/>
      <c r="G117" s="10"/>
      <c r="H117" s="10"/>
      <c r="I117" s="10"/>
      <c r="J117" s="10"/>
    </row>
    <row r="118" spans="1:10" s="12" customFormat="1" ht="20.100000000000001" customHeight="1" x14ac:dyDescent="0.25">
      <c r="A118" s="26"/>
      <c r="B118" s="24"/>
      <c r="E118" s="10"/>
      <c r="F118" s="10"/>
      <c r="G118" s="10"/>
      <c r="H118" s="10"/>
      <c r="I118" s="10"/>
      <c r="J118" s="10"/>
    </row>
    <row r="119" spans="1:10" s="12" customFormat="1" ht="20.100000000000001" customHeight="1" x14ac:dyDescent="0.25">
      <c r="A119" s="26"/>
      <c r="B119" s="24"/>
      <c r="E119" s="10"/>
      <c r="F119" s="10"/>
      <c r="G119" s="10"/>
      <c r="H119" s="10"/>
      <c r="I119" s="10"/>
      <c r="J119" s="10"/>
    </row>
    <row r="120" spans="1:10" s="12" customFormat="1" ht="20.100000000000001" customHeight="1" x14ac:dyDescent="0.25">
      <c r="A120" s="26"/>
      <c r="B120" s="24"/>
      <c r="E120" s="10"/>
      <c r="F120" s="10"/>
      <c r="G120" s="10"/>
      <c r="H120" s="10"/>
      <c r="I120" s="10"/>
      <c r="J120" s="10"/>
    </row>
    <row r="121" spans="1:10" s="12" customFormat="1" ht="20.100000000000001" customHeight="1" x14ac:dyDescent="0.25">
      <c r="A121" s="26"/>
      <c r="B121" s="24"/>
      <c r="E121" s="10"/>
      <c r="F121" s="10"/>
      <c r="G121" s="10"/>
      <c r="H121" s="10"/>
      <c r="I121" s="10"/>
      <c r="J121" s="10"/>
    </row>
    <row r="122" spans="1:10" s="12" customFormat="1" ht="20.100000000000001" customHeight="1" x14ac:dyDescent="0.25">
      <c r="A122" s="26"/>
      <c r="B122" s="24"/>
      <c r="E122" s="10"/>
      <c r="F122" s="10"/>
      <c r="G122" s="10"/>
      <c r="H122" s="10"/>
      <c r="I122" s="10"/>
      <c r="J122" s="10"/>
    </row>
    <row r="123" spans="1:10" s="12" customFormat="1" ht="20.100000000000001" customHeight="1" x14ac:dyDescent="0.25">
      <c r="A123" s="26"/>
      <c r="B123" s="24"/>
      <c r="E123" s="10"/>
      <c r="F123" s="10"/>
      <c r="G123" s="10"/>
      <c r="H123" s="10"/>
      <c r="I123" s="10"/>
      <c r="J123" s="10"/>
    </row>
    <row r="124" spans="1:10" s="12" customFormat="1" ht="20.100000000000001" customHeight="1" x14ac:dyDescent="0.25">
      <c r="A124" s="26"/>
      <c r="B124" s="24"/>
      <c r="E124" s="10"/>
      <c r="F124" s="10"/>
      <c r="G124" s="10"/>
      <c r="H124" s="10"/>
      <c r="I124" s="10"/>
      <c r="J124" s="10"/>
    </row>
    <row r="125" spans="1:10" s="12" customFormat="1" ht="20.100000000000001" customHeight="1" x14ac:dyDescent="0.25">
      <c r="A125" s="26"/>
      <c r="B125" s="24"/>
      <c r="E125" s="10"/>
      <c r="F125" s="10"/>
      <c r="G125" s="10"/>
      <c r="H125" s="10"/>
      <c r="I125" s="10"/>
      <c r="J125" s="10"/>
    </row>
    <row r="126" spans="1:10" s="12" customFormat="1" ht="20.100000000000001" customHeight="1" x14ac:dyDescent="0.25">
      <c r="A126" s="26"/>
      <c r="B126" s="24"/>
      <c r="E126" s="10"/>
      <c r="F126" s="10"/>
      <c r="G126" s="10"/>
      <c r="H126" s="10"/>
      <c r="I126" s="10"/>
      <c r="J126" s="10"/>
    </row>
    <row r="127" spans="1:10" s="12" customFormat="1" ht="20.100000000000001" customHeight="1" x14ac:dyDescent="0.25">
      <c r="A127" s="26"/>
      <c r="B127" s="24"/>
      <c r="E127" s="10"/>
      <c r="F127" s="10"/>
      <c r="G127" s="10"/>
      <c r="H127" s="10"/>
      <c r="I127" s="10"/>
      <c r="J127" s="10"/>
    </row>
    <row r="128" spans="1:10" s="12" customFormat="1" ht="20.100000000000001" customHeight="1" x14ac:dyDescent="0.25">
      <c r="A128" s="26"/>
      <c r="B128" s="24"/>
      <c r="E128" s="10"/>
      <c r="F128" s="10"/>
      <c r="G128" s="10"/>
      <c r="H128" s="10"/>
      <c r="I128" s="10"/>
      <c r="J128" s="10"/>
    </row>
    <row r="129" spans="1:10" s="12" customFormat="1" ht="20.100000000000001" customHeight="1" x14ac:dyDescent="0.25">
      <c r="A129" s="26"/>
      <c r="B129" s="24"/>
      <c r="E129" s="10"/>
      <c r="F129" s="10"/>
      <c r="G129" s="10"/>
      <c r="H129" s="10"/>
      <c r="I129" s="10"/>
      <c r="J129" s="10"/>
    </row>
    <row r="130" spans="1:10" s="12" customFormat="1" ht="20.100000000000001" customHeight="1" x14ac:dyDescent="0.25">
      <c r="A130" s="26"/>
      <c r="B130" s="24"/>
      <c r="E130" s="10"/>
      <c r="F130" s="10"/>
      <c r="G130" s="10"/>
      <c r="H130" s="10"/>
      <c r="I130" s="10"/>
      <c r="J130" s="10"/>
    </row>
    <row r="131" spans="1:10" s="12" customFormat="1" ht="20.100000000000001" customHeight="1" x14ac:dyDescent="0.25">
      <c r="A131" s="26"/>
      <c r="B131" s="24"/>
      <c r="E131" s="10"/>
      <c r="F131" s="10"/>
      <c r="G131" s="10"/>
      <c r="H131" s="10"/>
      <c r="I131" s="10"/>
      <c r="J131" s="10"/>
    </row>
    <row r="132" spans="1:10" s="12" customFormat="1" ht="20.100000000000001" customHeight="1" x14ac:dyDescent="0.25">
      <c r="A132" s="26"/>
      <c r="B132" s="24"/>
      <c r="E132" s="10"/>
      <c r="F132" s="10"/>
      <c r="G132" s="10"/>
      <c r="H132" s="10"/>
      <c r="I132" s="10"/>
      <c r="J132" s="10"/>
    </row>
    <row r="133" spans="1:10" s="12" customFormat="1" ht="20.100000000000001" customHeight="1" x14ac:dyDescent="0.25">
      <c r="A133" s="26"/>
      <c r="B133" s="24"/>
      <c r="E133" s="10"/>
      <c r="F133" s="10"/>
      <c r="G133" s="10"/>
      <c r="H133" s="10"/>
      <c r="I133" s="10"/>
      <c r="J133" s="10"/>
    </row>
    <row r="134" spans="1:10" s="12" customFormat="1" ht="20.100000000000001" customHeight="1" x14ac:dyDescent="0.25">
      <c r="A134" s="26"/>
      <c r="B134" s="24"/>
      <c r="E134" s="10"/>
      <c r="F134" s="10"/>
      <c r="G134" s="10"/>
      <c r="H134" s="10"/>
      <c r="I134" s="10"/>
      <c r="J134" s="10"/>
    </row>
    <row r="135" spans="1:10" s="12" customFormat="1" ht="20.100000000000001" customHeight="1" x14ac:dyDescent="0.25">
      <c r="A135" s="26"/>
      <c r="B135" s="24"/>
      <c r="E135" s="10"/>
      <c r="F135" s="10"/>
      <c r="G135" s="10"/>
      <c r="H135" s="10"/>
      <c r="I135" s="10"/>
      <c r="J135" s="10"/>
    </row>
    <row r="136" spans="1:10" s="12" customFormat="1" ht="20.100000000000001" customHeight="1" x14ac:dyDescent="0.25">
      <c r="A136" s="26"/>
      <c r="B136" s="24"/>
      <c r="E136" s="10"/>
      <c r="F136" s="10"/>
      <c r="G136" s="10"/>
      <c r="H136" s="10"/>
      <c r="I136" s="10"/>
      <c r="J136" s="10"/>
    </row>
    <row r="137" spans="1:10" s="12" customFormat="1" ht="20.100000000000001" customHeight="1" x14ac:dyDescent="0.25">
      <c r="A137" s="26"/>
      <c r="B137" s="24"/>
      <c r="E137" s="10"/>
      <c r="F137" s="10"/>
      <c r="G137" s="10"/>
      <c r="H137" s="10"/>
      <c r="I137" s="10"/>
      <c r="J137" s="10"/>
    </row>
    <row r="138" spans="1:10" s="12" customFormat="1" ht="20.100000000000001" customHeight="1" x14ac:dyDescent="0.25">
      <c r="A138" s="26"/>
      <c r="B138" s="24"/>
      <c r="E138" s="10"/>
      <c r="F138" s="10"/>
      <c r="G138" s="10"/>
      <c r="H138" s="10"/>
      <c r="I138" s="10"/>
      <c r="J138" s="10"/>
    </row>
    <row r="139" spans="1:10" s="12" customFormat="1" ht="20.100000000000001" customHeight="1" x14ac:dyDescent="0.25">
      <c r="A139" s="26"/>
      <c r="B139" s="24"/>
      <c r="E139" s="10"/>
      <c r="F139" s="10"/>
      <c r="G139" s="10"/>
      <c r="H139" s="10"/>
      <c r="I139" s="10"/>
      <c r="J139" s="10"/>
    </row>
    <row r="140" spans="1:10" s="12" customFormat="1" ht="20.100000000000001" customHeight="1" x14ac:dyDescent="0.25">
      <c r="A140" s="26"/>
      <c r="B140" s="24"/>
      <c r="E140" s="10"/>
      <c r="F140" s="10"/>
      <c r="G140" s="10"/>
      <c r="H140" s="10"/>
      <c r="I140" s="10"/>
      <c r="J140" s="10"/>
    </row>
    <row r="141" spans="1:10" s="12" customFormat="1" ht="20.100000000000001" customHeight="1" x14ac:dyDescent="0.25">
      <c r="A141" s="26"/>
      <c r="B141" s="24"/>
      <c r="E141" s="10"/>
      <c r="F141" s="10"/>
      <c r="G141" s="10"/>
      <c r="H141" s="10"/>
      <c r="I141" s="10"/>
      <c r="J141" s="10"/>
    </row>
    <row r="142" spans="1:10" s="12" customFormat="1" ht="20.100000000000001" customHeight="1" x14ac:dyDescent="0.25">
      <c r="A142" s="26"/>
      <c r="B142" s="24"/>
      <c r="E142" s="10"/>
      <c r="F142" s="10"/>
      <c r="G142" s="10"/>
      <c r="H142" s="10"/>
      <c r="I142" s="10"/>
      <c r="J142" s="10"/>
    </row>
    <row r="143" spans="1:10" s="12" customFormat="1" ht="20.100000000000001" customHeight="1" x14ac:dyDescent="0.25">
      <c r="A143" s="26"/>
      <c r="B143" s="24"/>
      <c r="E143" s="10"/>
      <c r="F143" s="10"/>
      <c r="G143" s="10"/>
      <c r="H143" s="10"/>
      <c r="I143" s="10"/>
      <c r="J143" s="10"/>
    </row>
    <row r="144" spans="1:10" s="12" customFormat="1" ht="20.100000000000001" customHeight="1" x14ac:dyDescent="0.25">
      <c r="A144" s="26"/>
      <c r="B144" s="24"/>
      <c r="E144" s="10"/>
      <c r="F144" s="10"/>
      <c r="G144" s="10"/>
      <c r="H144" s="10"/>
      <c r="I144" s="10"/>
      <c r="J144" s="10"/>
    </row>
    <row r="145" spans="1:10" s="12" customFormat="1" ht="20.100000000000001" customHeight="1" x14ac:dyDescent="0.25">
      <c r="A145" s="26"/>
      <c r="B145" s="24"/>
      <c r="E145" s="10"/>
      <c r="F145" s="10"/>
      <c r="G145" s="10"/>
      <c r="H145" s="10"/>
      <c r="I145" s="10"/>
      <c r="J145" s="10"/>
    </row>
    <row r="146" spans="1:10" s="12" customFormat="1" ht="20.100000000000001" customHeight="1" x14ac:dyDescent="0.25">
      <c r="A146" s="26"/>
      <c r="B146" s="24"/>
      <c r="E146" s="10"/>
      <c r="F146" s="10"/>
      <c r="G146" s="10"/>
      <c r="H146" s="10"/>
      <c r="I146" s="10"/>
      <c r="J146" s="10"/>
    </row>
    <row r="147" spans="1:10" s="12" customFormat="1" ht="20.100000000000001" customHeight="1" x14ac:dyDescent="0.25">
      <c r="A147" s="26"/>
      <c r="B147" s="24"/>
      <c r="E147" s="10"/>
      <c r="F147" s="10"/>
      <c r="G147" s="10"/>
      <c r="H147" s="10"/>
      <c r="I147" s="10"/>
      <c r="J147" s="10"/>
    </row>
    <row r="148" spans="1:10" s="12" customFormat="1" ht="20.100000000000001" customHeight="1" x14ac:dyDescent="0.25">
      <c r="A148" s="26"/>
      <c r="B148" s="24"/>
      <c r="E148" s="10"/>
      <c r="F148" s="10"/>
      <c r="G148" s="10"/>
      <c r="H148" s="10"/>
      <c r="I148" s="10"/>
      <c r="J148" s="10"/>
    </row>
    <row r="149" spans="1:10" s="12" customFormat="1" ht="20.100000000000001" customHeight="1" x14ac:dyDescent="0.25">
      <c r="A149" s="26"/>
      <c r="B149" s="24"/>
      <c r="E149" s="10"/>
      <c r="F149" s="10"/>
      <c r="G149" s="10"/>
      <c r="H149" s="10"/>
      <c r="I149" s="10"/>
      <c r="J149" s="10"/>
    </row>
    <row r="150" spans="1:10" s="12" customFormat="1" ht="20.100000000000001" customHeight="1" x14ac:dyDescent="0.25">
      <c r="A150" s="26"/>
      <c r="B150" s="24"/>
      <c r="E150" s="10"/>
      <c r="F150" s="10"/>
      <c r="G150" s="10"/>
      <c r="H150" s="10"/>
      <c r="I150" s="10"/>
      <c r="J150" s="10"/>
    </row>
    <row r="151" spans="1:10" s="12" customFormat="1" ht="20.100000000000001" customHeight="1" x14ac:dyDescent="0.25">
      <c r="A151" s="26"/>
      <c r="B151" s="24"/>
      <c r="E151" s="10"/>
      <c r="F151" s="10"/>
      <c r="G151" s="10"/>
      <c r="H151" s="10"/>
      <c r="I151" s="10"/>
      <c r="J151" s="10"/>
    </row>
    <row r="152" spans="1:10" s="12" customFormat="1" ht="20.100000000000001" customHeight="1" x14ac:dyDescent="0.25">
      <c r="A152" s="26"/>
      <c r="B152" s="24"/>
      <c r="E152" s="10"/>
      <c r="F152" s="10"/>
      <c r="G152" s="10"/>
      <c r="H152" s="10"/>
      <c r="I152" s="10"/>
      <c r="J152" s="10"/>
    </row>
    <row r="153" spans="1:10" s="12" customFormat="1" ht="20.100000000000001" customHeight="1" x14ac:dyDescent="0.25">
      <c r="A153" s="26"/>
      <c r="B153" s="24"/>
      <c r="E153" s="10"/>
      <c r="F153" s="10"/>
      <c r="G153" s="10"/>
      <c r="H153" s="10"/>
      <c r="I153" s="10"/>
      <c r="J153" s="10"/>
    </row>
    <row r="154" spans="1:10" s="12" customFormat="1" ht="20.100000000000001" customHeight="1" x14ac:dyDescent="0.25">
      <c r="A154" s="26"/>
      <c r="B154" s="24"/>
      <c r="E154" s="10"/>
      <c r="F154" s="10"/>
      <c r="G154" s="10"/>
      <c r="H154" s="10"/>
      <c r="I154" s="10"/>
      <c r="J154" s="10"/>
    </row>
    <row r="155" spans="1:10" s="12" customFormat="1" ht="20.100000000000001" customHeight="1" x14ac:dyDescent="0.25">
      <c r="A155" s="26"/>
      <c r="B155" s="24"/>
      <c r="E155" s="10"/>
      <c r="F155" s="10"/>
      <c r="G155" s="10"/>
      <c r="H155" s="10"/>
      <c r="I155" s="10"/>
      <c r="J155" s="10"/>
    </row>
    <row r="156" spans="1:10" s="12" customFormat="1" ht="20.100000000000001" customHeight="1" x14ac:dyDescent="0.25">
      <c r="A156" s="26"/>
      <c r="B156" s="24"/>
      <c r="E156" s="10"/>
      <c r="F156" s="10"/>
      <c r="G156" s="10"/>
      <c r="H156" s="10"/>
      <c r="I156" s="10"/>
      <c r="J156" s="10"/>
    </row>
    <row r="157" spans="1:10" s="12" customFormat="1" ht="20.100000000000001" customHeight="1" x14ac:dyDescent="0.25">
      <c r="A157" s="26"/>
      <c r="B157" s="24"/>
      <c r="E157" s="10"/>
      <c r="F157" s="10"/>
      <c r="G157" s="10"/>
      <c r="H157" s="10"/>
      <c r="I157" s="10"/>
      <c r="J157" s="10"/>
    </row>
    <row r="158" spans="1:10" s="12" customFormat="1" ht="18" customHeight="1" x14ac:dyDescent="0.25">
      <c r="A158" s="26"/>
      <c r="B158" s="24"/>
      <c r="E158" s="10"/>
      <c r="F158" s="10"/>
      <c r="G158" s="10"/>
      <c r="H158" s="10"/>
      <c r="I158" s="10"/>
      <c r="J158" s="10"/>
    </row>
    <row r="159" spans="1:10" s="12" customFormat="1" ht="18" customHeight="1" x14ac:dyDescent="0.25">
      <c r="A159" s="26"/>
      <c r="B159" s="24"/>
      <c r="E159" s="10"/>
      <c r="F159" s="10"/>
      <c r="G159" s="10"/>
      <c r="H159" s="10"/>
      <c r="I159" s="10"/>
      <c r="J159" s="10"/>
    </row>
    <row r="160" spans="1:10" s="12" customFormat="1" ht="18" customHeight="1" x14ac:dyDescent="0.25">
      <c r="A160" s="26"/>
      <c r="B160" s="24"/>
      <c r="E160" s="10"/>
      <c r="F160" s="10"/>
      <c r="G160" s="10"/>
      <c r="H160" s="10"/>
      <c r="I160" s="10"/>
      <c r="J160" s="10"/>
    </row>
    <row r="161" spans="1:10" s="12" customFormat="1" ht="18" customHeight="1" x14ac:dyDescent="0.25">
      <c r="A161" s="26"/>
      <c r="B161" s="24"/>
      <c r="E161" s="10"/>
      <c r="F161" s="10"/>
      <c r="G161" s="10"/>
      <c r="H161" s="10"/>
      <c r="I161" s="10"/>
      <c r="J161" s="10"/>
    </row>
    <row r="162" spans="1:10" s="12" customFormat="1" ht="18" customHeight="1" x14ac:dyDescent="0.25">
      <c r="A162" s="26"/>
      <c r="B162" s="24"/>
      <c r="E162" s="10"/>
      <c r="F162" s="10"/>
      <c r="G162" s="10"/>
      <c r="H162" s="10"/>
      <c r="I162" s="10"/>
      <c r="J162" s="10"/>
    </row>
    <row r="163" spans="1:10" s="12" customFormat="1" ht="18" customHeight="1" x14ac:dyDescent="0.25">
      <c r="A163" s="26"/>
      <c r="B163" s="24"/>
      <c r="E163" s="10"/>
      <c r="F163" s="10"/>
      <c r="G163" s="10"/>
      <c r="H163" s="10"/>
      <c r="I163" s="10"/>
      <c r="J163" s="10"/>
    </row>
    <row r="164" spans="1:10" s="12" customFormat="1" ht="18" customHeight="1" x14ac:dyDescent="0.25">
      <c r="A164" s="26"/>
      <c r="E164" s="10"/>
      <c r="F164" s="10"/>
      <c r="G164" s="10"/>
      <c r="H164" s="10"/>
      <c r="I164" s="10"/>
      <c r="J164" s="10"/>
    </row>
    <row r="165" spans="1:10" s="12" customFormat="1" ht="18" customHeight="1" x14ac:dyDescent="0.25">
      <c r="A165" s="26"/>
      <c r="E165" s="10"/>
      <c r="F165" s="10"/>
      <c r="G165" s="10"/>
      <c r="H165" s="10"/>
      <c r="I165" s="10"/>
      <c r="J165" s="10"/>
    </row>
    <row r="166" spans="1:10" s="12" customFormat="1" ht="18" customHeight="1" x14ac:dyDescent="0.25">
      <c r="A166" s="26"/>
      <c r="E166" s="10"/>
      <c r="F166" s="10"/>
      <c r="G166" s="10"/>
      <c r="H166" s="10"/>
      <c r="I166" s="10"/>
      <c r="J166" s="10"/>
    </row>
    <row r="167" spans="1:10" s="12" customFormat="1" ht="18" customHeight="1" x14ac:dyDescent="0.25">
      <c r="A167" s="26"/>
      <c r="E167" s="10"/>
      <c r="F167" s="10"/>
      <c r="G167" s="10"/>
      <c r="H167" s="10"/>
      <c r="I167" s="10"/>
      <c r="J167" s="10"/>
    </row>
    <row r="168" spans="1:10" s="12" customFormat="1" ht="18" customHeight="1" x14ac:dyDescent="0.25">
      <c r="A168" s="26"/>
      <c r="E168" s="10"/>
      <c r="F168" s="10"/>
      <c r="G168" s="10"/>
      <c r="H168" s="10"/>
      <c r="I168" s="10"/>
      <c r="J168" s="10"/>
    </row>
    <row r="169" spans="1:10" s="12" customFormat="1" ht="18" customHeight="1" x14ac:dyDescent="0.25">
      <c r="A169" s="26"/>
      <c r="E169" s="10"/>
      <c r="F169" s="10"/>
      <c r="G169" s="10"/>
      <c r="H169" s="10"/>
      <c r="I169" s="10"/>
      <c r="J169" s="10"/>
    </row>
    <row r="170" spans="1:10" s="12" customFormat="1" ht="18" customHeight="1" x14ac:dyDescent="0.25">
      <c r="A170" s="26"/>
      <c r="E170" s="10"/>
      <c r="F170" s="10"/>
      <c r="G170" s="10"/>
      <c r="H170" s="10"/>
      <c r="I170" s="10"/>
      <c r="J170" s="10"/>
    </row>
    <row r="171" spans="1:10" s="12" customFormat="1" ht="18" customHeight="1" x14ac:dyDescent="0.25">
      <c r="A171" s="26"/>
      <c r="E171" s="10"/>
      <c r="F171" s="10"/>
      <c r="G171" s="10"/>
      <c r="H171" s="10"/>
      <c r="I171" s="10"/>
      <c r="J171" s="10"/>
    </row>
    <row r="172" spans="1:10" s="12" customFormat="1" ht="18" customHeight="1" x14ac:dyDescent="0.25">
      <c r="A172" s="26"/>
      <c r="E172" s="10"/>
      <c r="F172" s="10"/>
      <c r="G172" s="10"/>
      <c r="H172" s="10"/>
      <c r="I172" s="10"/>
      <c r="J172" s="10"/>
    </row>
    <row r="173" spans="1:10" s="12" customFormat="1" ht="18" customHeight="1" x14ac:dyDescent="0.25">
      <c r="A173" s="26"/>
      <c r="E173" s="10"/>
      <c r="F173" s="10"/>
      <c r="G173" s="10"/>
      <c r="H173" s="10"/>
      <c r="I173" s="10"/>
      <c r="J173" s="10"/>
    </row>
    <row r="174" spans="1:10" s="12" customFormat="1" ht="18" customHeight="1" x14ac:dyDescent="0.25">
      <c r="A174" s="26"/>
      <c r="E174" s="10"/>
      <c r="F174" s="10"/>
      <c r="G174" s="10"/>
      <c r="H174" s="10"/>
      <c r="I174" s="10"/>
      <c r="J174" s="10"/>
    </row>
    <row r="175" spans="1:10" s="12" customFormat="1" ht="18" customHeight="1" x14ac:dyDescent="0.25">
      <c r="A175" s="26"/>
      <c r="E175" s="10"/>
      <c r="F175" s="10"/>
      <c r="G175" s="10"/>
      <c r="H175" s="10"/>
      <c r="I175" s="10"/>
      <c r="J175" s="10"/>
    </row>
    <row r="176" spans="1:10" s="12" customFormat="1" ht="18" customHeight="1" x14ac:dyDescent="0.25">
      <c r="A176" s="26"/>
      <c r="E176" s="10"/>
      <c r="F176" s="10"/>
      <c r="G176" s="10"/>
      <c r="H176" s="10"/>
      <c r="I176" s="10"/>
      <c r="J176" s="10"/>
    </row>
    <row r="177" spans="1:10" s="12" customFormat="1" ht="18" customHeight="1" x14ac:dyDescent="0.25">
      <c r="A177" s="26"/>
      <c r="E177" s="10"/>
      <c r="F177" s="10"/>
      <c r="G177" s="10"/>
      <c r="H177" s="10"/>
      <c r="I177" s="10"/>
      <c r="J177" s="10"/>
    </row>
    <row r="178" spans="1:10" s="12" customFormat="1" ht="18" customHeight="1" x14ac:dyDescent="0.25">
      <c r="A178" s="26"/>
      <c r="E178" s="10"/>
      <c r="F178" s="10"/>
      <c r="G178" s="10"/>
      <c r="H178" s="10"/>
      <c r="I178" s="10"/>
      <c r="J178" s="10"/>
    </row>
    <row r="179" spans="1:10" s="12" customFormat="1" ht="18" customHeight="1" x14ac:dyDescent="0.25">
      <c r="A179" s="26"/>
      <c r="E179" s="10"/>
      <c r="F179" s="10"/>
      <c r="G179" s="10"/>
      <c r="H179" s="10"/>
      <c r="I179" s="10"/>
      <c r="J179" s="10"/>
    </row>
    <row r="180" spans="1:10" s="12" customFormat="1" ht="18" customHeight="1" x14ac:dyDescent="0.25">
      <c r="A180" s="26"/>
      <c r="E180" s="10"/>
      <c r="F180" s="10"/>
      <c r="G180" s="10"/>
      <c r="H180" s="10"/>
      <c r="I180" s="10"/>
      <c r="J180" s="10"/>
    </row>
    <row r="181" spans="1:10" s="12" customFormat="1" ht="18" customHeight="1" x14ac:dyDescent="0.25">
      <c r="A181" s="26"/>
      <c r="E181" s="10"/>
      <c r="F181" s="10"/>
      <c r="G181" s="10"/>
      <c r="H181" s="10"/>
      <c r="I181" s="10"/>
      <c r="J181" s="10"/>
    </row>
    <row r="182" spans="1:10" s="12" customFormat="1" ht="18" customHeight="1" x14ac:dyDescent="0.25">
      <c r="A182" s="26"/>
      <c r="E182" s="10"/>
      <c r="F182" s="10"/>
      <c r="G182" s="10"/>
      <c r="H182" s="10"/>
      <c r="I182" s="10"/>
      <c r="J182" s="10"/>
    </row>
    <row r="183" spans="1:10" s="12" customFormat="1" ht="18" customHeight="1" x14ac:dyDescent="0.25">
      <c r="A183" s="26"/>
      <c r="E183" s="10"/>
      <c r="F183" s="10"/>
      <c r="G183" s="10"/>
      <c r="H183" s="10"/>
      <c r="I183" s="10"/>
      <c r="J183" s="10"/>
    </row>
    <row r="184" spans="1:10" s="12" customFormat="1" ht="18" customHeight="1" x14ac:dyDescent="0.25">
      <c r="A184" s="26"/>
      <c r="E184" s="10"/>
      <c r="F184" s="10"/>
      <c r="G184" s="10"/>
      <c r="H184" s="10"/>
      <c r="I184" s="10"/>
      <c r="J184" s="10"/>
    </row>
    <row r="185" spans="1:10" s="12" customFormat="1" ht="18" customHeight="1" x14ac:dyDescent="0.25">
      <c r="A185" s="26"/>
      <c r="E185" s="10"/>
      <c r="F185" s="10"/>
      <c r="G185" s="10"/>
      <c r="H185" s="10"/>
      <c r="I185" s="10"/>
      <c r="J185" s="10"/>
    </row>
    <row r="186" spans="1:10" s="12" customFormat="1" ht="18" customHeight="1" x14ac:dyDescent="0.25">
      <c r="A186" s="26"/>
      <c r="E186" s="10"/>
      <c r="F186" s="10"/>
      <c r="G186" s="10"/>
      <c r="H186" s="10"/>
      <c r="I186" s="10"/>
      <c r="J186" s="10"/>
    </row>
    <row r="187" spans="1:10" s="12" customFormat="1" ht="18" customHeight="1" x14ac:dyDescent="0.25">
      <c r="A187" s="26"/>
      <c r="E187" s="10"/>
      <c r="F187" s="10"/>
      <c r="G187" s="10"/>
      <c r="H187" s="10"/>
      <c r="I187" s="10"/>
      <c r="J187" s="10"/>
    </row>
    <row r="188" spans="1:10" s="12" customFormat="1" ht="18" customHeight="1" x14ac:dyDescent="0.25">
      <c r="A188" s="26"/>
      <c r="E188" s="10"/>
      <c r="F188" s="10"/>
      <c r="G188" s="10"/>
      <c r="H188" s="10"/>
      <c r="I188" s="10"/>
      <c r="J188" s="10"/>
    </row>
    <row r="189" spans="1:10" s="12" customFormat="1" ht="18" customHeight="1" x14ac:dyDescent="0.25">
      <c r="A189" s="26"/>
      <c r="E189" s="10"/>
      <c r="F189" s="10"/>
      <c r="G189" s="10"/>
      <c r="H189" s="10"/>
      <c r="I189" s="10"/>
      <c r="J189" s="10"/>
    </row>
    <row r="190" spans="1:10" s="12" customFormat="1" ht="18" customHeight="1" x14ac:dyDescent="0.25">
      <c r="A190" s="26"/>
      <c r="E190" s="10"/>
      <c r="F190" s="10"/>
      <c r="G190" s="10"/>
      <c r="H190" s="10"/>
      <c r="I190" s="10"/>
      <c r="J190" s="10"/>
    </row>
    <row r="191" spans="1:10" s="12" customFormat="1" ht="18" customHeight="1" x14ac:dyDescent="0.25">
      <c r="A191" s="26"/>
      <c r="E191" s="10"/>
      <c r="F191" s="10"/>
      <c r="G191" s="10"/>
      <c r="H191" s="10"/>
      <c r="I191" s="10"/>
      <c r="J191" s="10"/>
    </row>
    <row r="192" spans="1:10" s="12" customFormat="1" ht="18" customHeight="1" x14ac:dyDescent="0.25">
      <c r="A192" s="26"/>
      <c r="E192" s="10"/>
      <c r="F192" s="10"/>
      <c r="G192" s="10"/>
      <c r="H192" s="10"/>
      <c r="I192" s="10"/>
      <c r="J192" s="10"/>
    </row>
    <row r="193" spans="1:10" s="12" customFormat="1" ht="18" customHeight="1" x14ac:dyDescent="0.25">
      <c r="A193" s="26"/>
      <c r="E193" s="10"/>
      <c r="F193" s="10"/>
      <c r="G193" s="10"/>
      <c r="H193" s="10"/>
      <c r="I193" s="10"/>
      <c r="J193" s="10"/>
    </row>
    <row r="194" spans="1:10" s="12" customFormat="1" ht="18" customHeight="1" x14ac:dyDescent="0.25">
      <c r="A194" s="26"/>
      <c r="E194" s="10"/>
      <c r="F194" s="10"/>
      <c r="G194" s="10"/>
      <c r="H194" s="10"/>
      <c r="I194" s="10"/>
      <c r="J194" s="10"/>
    </row>
    <row r="195" spans="1:10" s="2" customFormat="1" ht="18" customHeight="1" x14ac:dyDescent="0.2">
      <c r="A195" s="4"/>
      <c r="E195" s="3"/>
      <c r="F195" s="3"/>
      <c r="G195" s="3"/>
      <c r="H195" s="3"/>
      <c r="I195" s="3"/>
      <c r="J195" s="3"/>
    </row>
    <row r="196" spans="1:10" s="2" customFormat="1" ht="18" customHeight="1" x14ac:dyDescent="0.2">
      <c r="A196" s="4"/>
      <c r="E196" s="3"/>
      <c r="F196" s="3"/>
      <c r="G196" s="3"/>
      <c r="H196" s="3"/>
      <c r="I196" s="3"/>
      <c r="J196" s="3"/>
    </row>
    <row r="197" spans="1:10" s="2" customFormat="1" ht="18" customHeight="1" x14ac:dyDescent="0.2">
      <c r="A197" s="4"/>
      <c r="E197" s="3"/>
      <c r="F197" s="3"/>
      <c r="G197" s="3"/>
      <c r="H197" s="3"/>
      <c r="I197" s="3"/>
      <c r="J197" s="3"/>
    </row>
    <row r="198" spans="1:10" s="2" customFormat="1" ht="18" customHeight="1" x14ac:dyDescent="0.2">
      <c r="A198" s="4"/>
      <c r="E198" s="3"/>
      <c r="F198" s="3"/>
      <c r="G198" s="3"/>
      <c r="H198" s="3"/>
      <c r="I198" s="3"/>
      <c r="J198" s="3"/>
    </row>
    <row r="199" spans="1:10" s="2" customFormat="1" ht="18" customHeight="1" x14ac:dyDescent="0.2">
      <c r="A199" s="4"/>
      <c r="E199" s="3"/>
      <c r="F199" s="3"/>
      <c r="G199" s="3"/>
      <c r="H199" s="3"/>
      <c r="I199" s="3"/>
      <c r="J199" s="3"/>
    </row>
    <row r="200" spans="1:10" s="2" customFormat="1" ht="18" customHeight="1" x14ac:dyDescent="0.2">
      <c r="A200" s="4"/>
      <c r="E200" s="3"/>
      <c r="F200" s="3"/>
      <c r="G200" s="3"/>
      <c r="H200" s="3"/>
      <c r="I200" s="3"/>
      <c r="J200" s="3"/>
    </row>
    <row r="201" spans="1:10" s="2" customFormat="1" ht="18" customHeight="1" x14ac:dyDescent="0.2">
      <c r="A201" s="4"/>
      <c r="E201" s="3"/>
      <c r="F201" s="3"/>
      <c r="G201" s="3"/>
      <c r="H201" s="3"/>
      <c r="I201" s="3"/>
      <c r="J201" s="3"/>
    </row>
    <row r="202" spans="1:10" s="2" customFormat="1" ht="18" customHeight="1" x14ac:dyDescent="0.2">
      <c r="A202" s="4"/>
      <c r="E202" s="3"/>
      <c r="F202" s="3"/>
      <c r="G202" s="3"/>
      <c r="H202" s="3"/>
      <c r="I202" s="3"/>
      <c r="J202" s="3"/>
    </row>
    <row r="203" spans="1:10" s="2" customFormat="1" ht="18" customHeight="1" x14ac:dyDescent="0.2">
      <c r="A203" s="4"/>
      <c r="E203" s="3"/>
      <c r="F203" s="3"/>
      <c r="G203" s="3"/>
      <c r="H203" s="3"/>
      <c r="I203" s="3"/>
      <c r="J203" s="3"/>
    </row>
    <row r="204" spans="1:10" s="2" customFormat="1" ht="18" customHeight="1" x14ac:dyDescent="0.2">
      <c r="A204" s="4"/>
      <c r="E204" s="3"/>
      <c r="F204" s="3"/>
      <c r="G204" s="3"/>
      <c r="H204" s="3"/>
      <c r="I204" s="3"/>
      <c r="J204" s="3"/>
    </row>
    <row r="205" spans="1:10" s="2" customFormat="1" ht="18" customHeight="1" x14ac:dyDescent="0.2">
      <c r="A205" s="4"/>
      <c r="E205" s="3"/>
      <c r="F205" s="3"/>
      <c r="G205" s="3"/>
      <c r="H205" s="3"/>
      <c r="I205" s="3"/>
      <c r="J205" s="3"/>
    </row>
    <row r="206" spans="1:10" s="2" customFormat="1" ht="18" customHeight="1" x14ac:dyDescent="0.2">
      <c r="A206" s="4"/>
      <c r="E206" s="3"/>
      <c r="F206" s="3"/>
      <c r="G206" s="3"/>
      <c r="H206" s="3"/>
      <c r="I206" s="3"/>
      <c r="J206" s="3"/>
    </row>
    <row r="207" spans="1:10" s="2" customFormat="1" ht="18" customHeight="1" x14ac:dyDescent="0.2">
      <c r="A207" s="4"/>
      <c r="E207" s="3"/>
      <c r="F207" s="3"/>
      <c r="G207" s="3"/>
      <c r="H207" s="3"/>
      <c r="I207" s="3"/>
      <c r="J207" s="3"/>
    </row>
    <row r="208" spans="1:10" s="2" customFormat="1" ht="18" customHeight="1" x14ac:dyDescent="0.2">
      <c r="A208" s="4"/>
      <c r="E208" s="3"/>
      <c r="F208" s="3"/>
      <c r="G208" s="3"/>
      <c r="H208" s="3"/>
      <c r="I208" s="3"/>
      <c r="J208" s="3"/>
    </row>
    <row r="209" spans="1:10" s="2" customFormat="1" ht="18" customHeight="1" x14ac:dyDescent="0.2">
      <c r="A209" s="4"/>
      <c r="E209" s="3"/>
      <c r="F209" s="3"/>
      <c r="G209" s="3"/>
      <c r="H209" s="3"/>
      <c r="I209" s="3"/>
      <c r="J209" s="3"/>
    </row>
    <row r="210" spans="1:10" s="2" customFormat="1" ht="18" customHeight="1" x14ac:dyDescent="0.2">
      <c r="A210" s="4"/>
      <c r="E210" s="3"/>
      <c r="F210" s="3"/>
      <c r="G210" s="3"/>
      <c r="H210" s="3"/>
      <c r="I210" s="3"/>
      <c r="J210" s="3"/>
    </row>
    <row r="211" spans="1:10" s="2" customFormat="1" ht="18" customHeight="1" x14ac:dyDescent="0.2">
      <c r="A211" s="4"/>
      <c r="E211" s="3"/>
      <c r="F211" s="3"/>
      <c r="G211" s="3"/>
      <c r="H211" s="3"/>
      <c r="I211" s="3"/>
      <c r="J211" s="3"/>
    </row>
    <row r="212" spans="1:10" s="2" customFormat="1" ht="18" customHeight="1" x14ac:dyDescent="0.2">
      <c r="A212" s="4"/>
      <c r="E212" s="3"/>
      <c r="F212" s="3"/>
      <c r="G212" s="3"/>
      <c r="H212" s="3"/>
      <c r="I212" s="3"/>
      <c r="J212" s="3"/>
    </row>
    <row r="213" spans="1:10" s="2" customFormat="1" ht="18" customHeight="1" x14ac:dyDescent="0.2">
      <c r="A213" s="4"/>
      <c r="E213" s="3"/>
      <c r="F213" s="3"/>
      <c r="G213" s="3"/>
      <c r="H213" s="3"/>
      <c r="I213" s="3"/>
      <c r="J213" s="3"/>
    </row>
    <row r="214" spans="1:10" s="2" customFormat="1" ht="18" customHeight="1" x14ac:dyDescent="0.2">
      <c r="A214" s="4"/>
      <c r="E214" s="3"/>
      <c r="F214" s="3"/>
      <c r="G214" s="3"/>
      <c r="H214" s="3"/>
      <c r="I214" s="3"/>
      <c r="J214" s="3"/>
    </row>
    <row r="215" spans="1:10" s="2" customFormat="1" ht="18" customHeight="1" x14ac:dyDescent="0.2">
      <c r="A215" s="4"/>
      <c r="E215" s="3"/>
      <c r="F215" s="3"/>
      <c r="G215" s="3"/>
      <c r="H215" s="3"/>
      <c r="I215" s="3"/>
      <c r="J215" s="3"/>
    </row>
    <row r="216" spans="1:10" s="2" customFormat="1" ht="18" customHeight="1" x14ac:dyDescent="0.2">
      <c r="A216" s="4"/>
      <c r="E216" s="3"/>
      <c r="F216" s="3"/>
      <c r="G216" s="3"/>
      <c r="H216" s="3"/>
      <c r="I216" s="3"/>
      <c r="J216" s="3"/>
    </row>
    <row r="217" spans="1:10" s="2" customFormat="1" ht="18" customHeight="1" x14ac:dyDescent="0.2">
      <c r="A217" s="4"/>
      <c r="E217" s="3"/>
      <c r="F217" s="3"/>
      <c r="G217" s="3"/>
      <c r="H217" s="3"/>
      <c r="I217" s="3"/>
      <c r="J217" s="3"/>
    </row>
    <row r="218" spans="1:10" s="2" customFormat="1" ht="18" customHeight="1" x14ac:dyDescent="0.2">
      <c r="A218" s="4"/>
      <c r="E218" s="3"/>
      <c r="F218" s="3"/>
      <c r="G218" s="3"/>
      <c r="H218" s="3"/>
      <c r="I218" s="3"/>
      <c r="J218" s="3"/>
    </row>
    <row r="219" spans="1:10" s="2" customFormat="1" ht="18" customHeight="1" x14ac:dyDescent="0.2">
      <c r="A219" s="4"/>
      <c r="E219" s="3"/>
      <c r="F219" s="3"/>
      <c r="G219" s="3"/>
      <c r="H219" s="3"/>
      <c r="I219" s="3"/>
      <c r="J219" s="3"/>
    </row>
    <row r="220" spans="1:10" s="2" customFormat="1" ht="18" customHeight="1" x14ac:dyDescent="0.2">
      <c r="A220" s="4"/>
      <c r="E220" s="3"/>
      <c r="F220" s="3"/>
      <c r="G220" s="3"/>
      <c r="H220" s="3"/>
      <c r="I220" s="3"/>
      <c r="J220" s="3"/>
    </row>
    <row r="221" spans="1:10" s="2" customFormat="1" ht="18" customHeight="1" x14ac:dyDescent="0.2">
      <c r="A221" s="4"/>
      <c r="E221" s="3"/>
      <c r="F221" s="3"/>
      <c r="G221" s="3"/>
      <c r="H221" s="3"/>
      <c r="I221" s="3"/>
      <c r="J221" s="3"/>
    </row>
    <row r="222" spans="1:10" s="2" customFormat="1" ht="18" customHeight="1" x14ac:dyDescent="0.2">
      <c r="A222" s="4"/>
      <c r="E222" s="3"/>
      <c r="F222" s="3"/>
      <c r="G222" s="3"/>
      <c r="H222" s="3"/>
      <c r="I222" s="3"/>
      <c r="J222" s="3"/>
    </row>
    <row r="223" spans="1:10" s="2" customFormat="1" ht="18" customHeight="1" x14ac:dyDescent="0.2">
      <c r="A223" s="4"/>
      <c r="E223" s="3"/>
      <c r="F223" s="3"/>
      <c r="G223" s="3"/>
      <c r="H223" s="3"/>
      <c r="I223" s="3"/>
      <c r="J223" s="3"/>
    </row>
    <row r="224" spans="1:10" s="2" customFormat="1" ht="18" customHeight="1" x14ac:dyDescent="0.2">
      <c r="A224" s="4"/>
      <c r="E224" s="3"/>
      <c r="F224" s="3"/>
      <c r="G224" s="3"/>
      <c r="H224" s="3"/>
      <c r="I224" s="3"/>
      <c r="J224" s="3"/>
    </row>
    <row r="225" spans="1:10" s="2" customFormat="1" ht="18" customHeight="1" x14ac:dyDescent="0.2">
      <c r="A225" s="4"/>
      <c r="E225" s="3"/>
      <c r="F225" s="3"/>
      <c r="G225" s="3"/>
      <c r="H225" s="3"/>
      <c r="I225" s="3"/>
      <c r="J225" s="3"/>
    </row>
    <row r="226" spans="1:10" s="2" customFormat="1" ht="18" customHeight="1" x14ac:dyDescent="0.2">
      <c r="A226" s="4"/>
      <c r="E226" s="3"/>
      <c r="F226" s="3"/>
      <c r="G226" s="3"/>
      <c r="H226" s="3"/>
      <c r="I226" s="3"/>
      <c r="J226" s="3"/>
    </row>
    <row r="227" spans="1:10" s="2" customFormat="1" ht="18" customHeight="1" x14ac:dyDescent="0.2">
      <c r="A227" s="4"/>
      <c r="E227" s="3"/>
      <c r="F227" s="3"/>
      <c r="G227" s="3"/>
      <c r="H227" s="3"/>
      <c r="I227" s="3"/>
      <c r="J227" s="3"/>
    </row>
    <row r="228" spans="1:10" s="2" customFormat="1" ht="18" customHeight="1" x14ac:dyDescent="0.2">
      <c r="A228" s="4"/>
      <c r="E228" s="3"/>
      <c r="F228" s="3"/>
      <c r="G228" s="3"/>
      <c r="H228" s="3"/>
      <c r="I228" s="3"/>
      <c r="J228" s="3"/>
    </row>
    <row r="229" spans="1:10" s="2" customFormat="1" ht="18" customHeight="1" x14ac:dyDescent="0.2">
      <c r="A229" s="4"/>
      <c r="E229" s="3"/>
      <c r="F229" s="3"/>
      <c r="G229" s="3"/>
      <c r="H229" s="3"/>
      <c r="I229" s="3"/>
      <c r="J229" s="3"/>
    </row>
    <row r="230" spans="1:10" s="2" customFormat="1" ht="18" customHeight="1" x14ac:dyDescent="0.2">
      <c r="A230" s="4"/>
      <c r="E230" s="3"/>
      <c r="F230" s="3"/>
      <c r="G230" s="3"/>
      <c r="H230" s="3"/>
      <c r="I230" s="3"/>
      <c r="J230" s="3"/>
    </row>
    <row r="231" spans="1:10" s="2" customFormat="1" ht="18" customHeight="1" x14ac:dyDescent="0.2">
      <c r="A231" s="4"/>
      <c r="E231" s="3"/>
      <c r="F231" s="3"/>
      <c r="G231" s="3"/>
      <c r="H231" s="3"/>
      <c r="I231" s="3"/>
      <c r="J231" s="3"/>
    </row>
    <row r="232" spans="1:10" s="2" customFormat="1" ht="18" customHeight="1" x14ac:dyDescent="0.2">
      <c r="A232" s="4"/>
      <c r="E232" s="3"/>
      <c r="F232" s="3"/>
      <c r="G232" s="3"/>
      <c r="H232" s="3"/>
      <c r="I232" s="3"/>
      <c r="J232" s="3"/>
    </row>
    <row r="233" spans="1:10" s="2" customFormat="1" ht="18" customHeight="1" x14ac:dyDescent="0.2">
      <c r="A233" s="4"/>
      <c r="E233" s="3"/>
      <c r="F233" s="3"/>
      <c r="G233" s="3"/>
      <c r="H233" s="3"/>
      <c r="I233" s="3"/>
      <c r="J233" s="3"/>
    </row>
    <row r="234" spans="1:10" s="2" customFormat="1" ht="18" customHeight="1" x14ac:dyDescent="0.2">
      <c r="A234" s="4"/>
      <c r="E234" s="3"/>
      <c r="F234" s="3"/>
      <c r="G234" s="3"/>
      <c r="H234" s="3"/>
      <c r="I234" s="3"/>
      <c r="J234" s="3"/>
    </row>
    <row r="235" spans="1:10" s="2" customFormat="1" ht="18" customHeight="1" x14ac:dyDescent="0.2">
      <c r="A235" s="4"/>
      <c r="E235" s="3"/>
      <c r="F235" s="3"/>
      <c r="G235" s="3"/>
      <c r="H235" s="3"/>
      <c r="I235" s="3"/>
      <c r="J235" s="3"/>
    </row>
    <row r="236" spans="1:10" s="2" customFormat="1" ht="18" customHeight="1" x14ac:dyDescent="0.2">
      <c r="A236" s="4"/>
      <c r="E236" s="3"/>
      <c r="F236" s="3"/>
      <c r="G236" s="3"/>
      <c r="H236" s="3"/>
      <c r="I236" s="3"/>
      <c r="J236" s="3"/>
    </row>
    <row r="237" spans="1:10" s="2" customFormat="1" ht="18" customHeight="1" x14ac:dyDescent="0.2">
      <c r="A237" s="4"/>
      <c r="E237" s="3"/>
      <c r="F237" s="3"/>
      <c r="G237" s="3"/>
      <c r="H237" s="3"/>
      <c r="I237" s="3"/>
      <c r="J237" s="3"/>
    </row>
    <row r="238" spans="1:10" s="2" customFormat="1" ht="18" customHeight="1" x14ac:dyDescent="0.2">
      <c r="A238" s="4"/>
      <c r="E238" s="3"/>
      <c r="F238" s="3"/>
      <c r="G238" s="3"/>
      <c r="H238" s="3"/>
      <c r="I238" s="3"/>
      <c r="J238" s="3"/>
    </row>
    <row r="239" spans="1:10" s="2" customFormat="1" ht="18" customHeight="1" x14ac:dyDescent="0.2">
      <c r="A239" s="4"/>
      <c r="E239" s="3"/>
      <c r="F239" s="3"/>
      <c r="G239" s="3"/>
      <c r="H239" s="3"/>
      <c r="I239" s="3"/>
      <c r="J239" s="3"/>
    </row>
    <row r="240" spans="1:10" s="2" customFormat="1" ht="18" customHeight="1" x14ac:dyDescent="0.2">
      <c r="A240" s="4"/>
      <c r="E240" s="3"/>
      <c r="F240" s="3"/>
      <c r="G240" s="3"/>
      <c r="H240" s="3"/>
      <c r="I240" s="3"/>
      <c r="J240" s="3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5">
      <c r="A357" s="5"/>
      <c r="B357"/>
      <c r="E357" s="3"/>
      <c r="F357" s="3"/>
      <c r="G357" s="3"/>
      <c r="H357" s="3"/>
      <c r="I357" s="3"/>
      <c r="J357" s="3"/>
    </row>
  </sheetData>
  <mergeCells count="2">
    <mergeCell ref="A1:G1"/>
    <mergeCell ref="A2:G2"/>
  </mergeCells>
  <pageMargins left="3.937007874015748E-2" right="3.937007874015748E-2" top="3.937007874015748E-2" bottom="3.937007874015748E-2" header="3.937007874015748E-2" footer="3.937007874015748E-2"/>
  <pageSetup scale="50" fitToWidth="0" fitToHeight="0" orientation="landscape" verticalDpi="0" r:id="rId1"/>
  <rowBreaks count="1" manualBreakCount="1">
    <brk id="5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ENERO 2026(2)</vt:lpstr>
      <vt:lpstr>'MOV. ENERO 2026(2)'!Área_de_impresión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2026-02-06T14:50:35Z</cp:lastPrinted>
  <dcterms:created xsi:type="dcterms:W3CDTF">2023-01-10T14:18:31Z</dcterms:created>
  <dcterms:modified xsi:type="dcterms:W3CDTF">2026-02-06T15:24:25Z</dcterms:modified>
</cp:coreProperties>
</file>